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4cb79bc96e4c53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ME" sheetId="1" r:id="R1d0f7758ec9344e1"/>
    <x:sheet xmlns:r="http://schemas.openxmlformats.org/officeDocument/2006/relationships" name="Model Fit" sheetId="2" r:id="R19258cb3c6974ba5"/>
    <x:sheet xmlns:r="http://schemas.openxmlformats.org/officeDocument/2006/relationships" name="Coefficients" sheetId="3" r:id="R050ee0200e824502"/>
    <x:sheet xmlns:r="http://schemas.openxmlformats.org/officeDocument/2006/relationships" name="Prediction Calculator" sheetId="4" r:id="R39cc552caf8a4708"/>
    <x:sheet xmlns:r="http://schemas.openxmlformats.org/officeDocument/2006/relationships" name="Worked Data Sample" sheetId="5" r:id="R0d095be64ca343d8"/>
    <x:sheet xmlns:r="http://schemas.openxmlformats.org/officeDocument/2006/relationships" name="Chart Data" sheetId="6" r:id="R49c5b793a7ef475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"/>
    <x:numFmt numFmtId="201" formatCode="0.000000"/>
  </x:numFmts>
  <x:fonts count="4">
    <x:font>
      <x:sz val="11"/>
      <x:name val="Carlito"/>
    </x:font>
    <x:font>
      <x:b/>
      <x:sz val="16"/>
      <x:color rgb="FF0F172A"/>
      <x:name val="Carlito"/>
    </x:font>
    <x:font>
      <x:b/>
      <x:sz val="11"/>
      <x:color rgb="FF0F172A"/>
      <x:name val="Carlito"/>
    </x:font>
    <x:font>
      <x:b/>
      <x:sz val="11"/>
      <x:color rgb="FFFFFFFF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E0F2F1"/>
      </x:patternFill>
    </x:fill>
    <x:fill>
      <x:patternFill patternType="solid">
        <x:fgColor rgb="FF0F766E"/>
      </x:patternFill>
    </x:fill>
  </x:fills>
  <x:borders count="2">
    <x:border/>
    <x:border/>
  </x:borders>
  <x:cellStyleXfs count="1">
    <x:xf numFmtId="0" fontId="0" fillId="0" borderId="0"/>
  </x:cellStyleXfs>
  <x:cellXfs count="34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0" fillId="2" borderId="0" xfId="0" applyNumberFormat="1" applyFont="1" applyFill="1" applyBorder="1"/>
    <x:xf numFmtId="0" fontId="2" fillId="2" borderId="0" xfId="0" applyNumberFormat="1" applyFont="1" applyFill="1" applyBorder="1"/>
    <x:xf numFmtId="0" fontId="0" fillId="2" borderId="1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wrapText="1"/>
    </x:xf>
    <x:xf numFmtId="0" fontId="3" fillId="3" borderId="0" xfId="0" applyNumberFormat="1" applyFont="1" applyFill="1" applyBorder="1" applyAlignment="1">
      <x:alignment horizontal="center" wrapText="1"/>
    </x:xf>
    <x:xf numFmtId="0" fontId="3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wrapText="1"/>
    </x:xf>
    <x:xf numFmtId="0" fontId="3" fillId="3" borderId="1" xfId="0" applyNumberFormat="1" applyFont="1" applyFill="1" applyBorder="1" applyAlignment="1">
      <x:alignment horizontal="center" wrapText="1"/>
    </x:xf>
    <x:xf numFmtId="0" fontId="3" fillId="3" borderId="1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0" fontId="3" fillId="3" borderId="0" xfId="0" applyNumberFormat="1" applyFont="1" applyFill="1" applyBorder="1" applyAlignment="1">
      <x:alignment horizontal="center" vertical="center" wrapText="1"/>
    </x:xf>
    <x:xf numFmtId="200" fontId="3" fillId="3" borderId="1" xfId="0" applyNumberFormat="1" applyFont="1" applyFill="1" applyBorder="1" applyAlignment="1">
      <x:alignment horizontal="center" vertical="center" wrapText="1"/>
    </x:xf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86d1424c3e34f24" /><Relationship Type="http://schemas.openxmlformats.org/officeDocument/2006/relationships/theme" Target="/xl/theme/theme1.xml" Id="Rcc03e1b4a6744a5a" /><Relationship Type="http://schemas.openxmlformats.org/officeDocument/2006/relationships/sharedStrings" Target="/xl/sharedStrings.xml" Id="Rc13501fc3ac3473a" /><Relationship Type="http://schemas.openxmlformats.org/officeDocument/2006/relationships/worksheet" Target="/xl/worksheets/sheet1.xml" Id="R1d0f7758ec9344e1" /><Relationship Type="http://schemas.openxmlformats.org/officeDocument/2006/relationships/worksheet" Target="/xl/worksheets/sheet2.xml" Id="R19258cb3c6974ba5" /><Relationship Type="http://schemas.openxmlformats.org/officeDocument/2006/relationships/worksheet" Target="/xl/worksheets/sheet3.xml" Id="R050ee0200e824502" /><Relationship Type="http://schemas.openxmlformats.org/officeDocument/2006/relationships/worksheet" Target="/xl/worksheets/sheet4.xml" Id="R39cc552caf8a4708" /><Relationship Type="http://schemas.openxmlformats.org/officeDocument/2006/relationships/worksheet" Target="/xl/worksheets/sheet5.xml" Id="R0d095be64ca343d8" /><Relationship Type="http://schemas.openxmlformats.org/officeDocument/2006/relationships/worksheet" Target="/xl/worksheets/sheet6.xml" Id="R49c5b793a7ef4752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90" hidden="0" customWidth="1"/>
  </x:cols>
  <x:sheetData>
    <x:row r="1">
      <x:c r="A1" s="28" t="str">
        <x:v>Poisson Regression Worked Excel</x:v>
      </x:c>
      <x:c r="B1" s="9"/>
      <x:c r="C1" s="9"/>
      <x:c r="D1" s="9"/>
      <x:c r="E1" s="9"/>
      <x:c r="F1" s="9"/>
      <x:c r="G1" s="9"/>
      <x:c r="H1" s="9"/>
      <x:c r="I1" s="9"/>
      <x:c r="J1" s="9"/>
      <x:c r="K1" s="9"/>
      <x:c r="L1" s="9"/>
      <x:c r="M1" s="9"/>
      <x:c r="N1" s="9"/>
    </x:row>
    <x:row r="2">
      <x:c r="A2" s="9"/>
      <x:c r="B2" s="9"/>
      <x:c r="C2" s="9"/>
      <x:c r="D2" s="9"/>
      <x:c r="E2" s="9"/>
      <x:c r="F2" s="9"/>
      <x:c r="G2" s="9"/>
      <x:c r="H2" s="9"/>
      <x:c r="I2" s="9"/>
      <x:c r="J2" s="9"/>
      <x:c r="K2" s="9"/>
      <x:c r="L2" s="9"/>
      <x:c r="M2" s="9"/>
      <x:c r="N2" s="9"/>
    </x:row>
    <x:row r="3">
      <x:c r="A3" s="8" t="str">
        <x:v>Folder</x:v>
      </x:c>
      <x:c r="B3" s="9" t="str">
        <x:v>D:\DATA ANALYSIS\H Regression Tests and Models\Poisson Regression</x:v>
      </x:c>
      <x:c r="C3" s="9"/>
      <x:c r="D3" s="9"/>
      <x:c r="E3" s="9"/>
      <x:c r="F3" s="9"/>
      <x:c r="G3" s="9"/>
      <x:c r="H3" s="9"/>
      <x:c r="I3" s="9"/>
      <x:c r="J3" s="9"/>
      <x:c r="K3" s="9"/>
      <x:c r="L3" s="9"/>
      <x:c r="M3" s="9"/>
      <x:c r="N3" s="9"/>
    </x:row>
    <x:row r="4">
      <x:c r="A4" s="8" t="str">
        <x:v>Input dataset</x:v>
      </x:c>
      <x:c r="B4" s="9" t="str">
        <x:v>dataset.csv</x:v>
      </x:c>
      <x:c r="C4" s="9"/>
      <x:c r="D4" s="9"/>
      <x:c r="E4" s="9"/>
      <x:c r="F4" s="9"/>
      <x:c r="G4" s="9"/>
      <x:c r="H4" s="9"/>
      <x:c r="I4" s="9"/>
      <x:c r="J4" s="9"/>
      <x:c r="K4" s="9"/>
      <x:c r="L4" s="9"/>
      <x:c r="M4" s="9"/>
      <x:c r="N4" s="9"/>
    </x:row>
    <x:row r="5">
      <x:c r="A5" s="8" t="str">
        <x:v>Outcome used</x:v>
      </x:c>
      <x:c r="B5" s="9" t="str">
        <x:v>poisson_count = round(G3), clipped at zero</x:v>
      </x:c>
      <x:c r="C5" s="9"/>
      <x:c r="D5" s="9"/>
      <x:c r="E5" s="9"/>
      <x:c r="F5" s="9"/>
      <x:c r="G5" s="9"/>
      <x:c r="H5" s="9"/>
      <x:c r="I5" s="9"/>
      <x:c r="J5" s="9"/>
      <x:c r="K5" s="9"/>
      <x:c r="L5" s="9"/>
      <x:c r="M5" s="9"/>
      <x:c r="N5" s="9"/>
    </x:row>
    <x:row r="6">
      <x:c r="A6" s="8" t="str">
        <x:v>Default Excel model</x:v>
      </x:c>
      <x:c r="B6" s="9" t="str">
        <x:v>Numeric-only Poisson GLM using G1, G2, studytime, failures, absences, and age</x:v>
      </x:c>
      <x:c r="C6" s="9"/>
      <x:c r="D6" s="9"/>
      <x:c r="E6" s="9"/>
      <x:c r="F6" s="9"/>
      <x:c r="G6" s="9"/>
      <x:c r="H6" s="9"/>
      <x:c r="I6" s="9"/>
      <x:c r="J6" s="9"/>
      <x:c r="K6" s="9"/>
      <x:c r="L6" s="9"/>
      <x:c r="M6" s="9"/>
      <x:c r="N6" s="9"/>
    </x:row>
    <x:row r="7">
      <x:c r="A7" s="8" t="str">
        <x:v>How to use</x:v>
      </x:c>
      <x:c r="B7" s="9" t="str">
        <x:v>Review coefficients, update calculator inputs, and inspect row-level fitted counts/residuals.</x:v>
      </x:c>
      <x:c r="C7" s="9"/>
      <x:c r="D7" s="9"/>
      <x:c r="E7" s="9"/>
      <x:c r="F7" s="9"/>
      <x:c r="G7" s="9"/>
      <x:c r="H7" s="9"/>
      <x:c r="I7" s="9"/>
      <x:c r="J7" s="9"/>
      <x:c r="K7" s="9"/>
      <x:c r="L7" s="9"/>
      <x:c r="M7" s="9"/>
      <x:c r="N7" s="9"/>
    </x:row>
    <x:row r="8">
      <x:c r="A8" s="8" t="str">
        <x:v>Reporting note</x:v>
      </x:c>
      <x:c r="B8" s="9" t="str">
        <x:v>A positive coefficient increases the expected count; exp(coefficient) is the rate ratio.</x:v>
      </x:c>
      <x:c r="C8" s="9"/>
      <x:c r="D8" s="9"/>
      <x:c r="E8" s="9"/>
      <x:c r="F8" s="9"/>
      <x:c r="G8" s="9"/>
      <x:c r="H8" s="9"/>
      <x:c r="I8" s="9"/>
      <x:c r="J8" s="9"/>
      <x:c r="K8" s="9"/>
      <x:c r="L8" s="9"/>
      <x:c r="M8" s="9"/>
      <x:c r="N8" s="9"/>
    </x:row>
    <x:row r="9">
      <x:c r="A9" s="9"/>
      <x:c r="B9" s="9"/>
      <x:c r="C9" s="9"/>
      <x:c r="D9" s="9"/>
      <x:c r="E9" s="9"/>
      <x:c r="F9" s="9"/>
      <x:c r="G9" s="9"/>
      <x:c r="H9" s="9"/>
      <x:c r="I9" s="9"/>
      <x:c r="J9" s="9"/>
      <x:c r="K9" s="9"/>
      <x:c r="L9" s="9"/>
      <x:c r="M9" s="9"/>
      <x:c r="N9" s="9"/>
    </x:row>
    <x:row r="10">
      <x:c r="A10" s="9"/>
      <x:c r="B10" s="9"/>
      <x:c r="C10" s="9"/>
      <x:c r="D10" s="9"/>
      <x:c r="E10" s="9"/>
      <x:c r="F10" s="9"/>
      <x:c r="G10" s="9"/>
      <x:c r="H10" s="9"/>
      <x:c r="I10" s="9"/>
      <x:c r="J10" s="9"/>
      <x:c r="K10" s="9"/>
      <x:c r="L10" s="9"/>
      <x:c r="M10" s="9"/>
      <x:c r="N10" s="9"/>
    </x:row>
    <x:row r="11">
      <x:c r="A11" s="9"/>
      <x:c r="B11" s="9"/>
      <x:c r="C11" s="9"/>
      <x:c r="D11" s="9"/>
      <x:c r="E11" s="9"/>
      <x:c r="F11" s="9"/>
      <x:c r="G11" s="9"/>
      <x:c r="H11" s="9"/>
      <x:c r="I11" s="9"/>
      <x:c r="J11" s="9"/>
      <x:c r="K11" s="9"/>
      <x:c r="L11" s="9"/>
      <x:c r="M11" s="9"/>
      <x:c r="N11" s="9"/>
    </x:row>
    <x:row r="12">
      <x:c r="A12" s="9"/>
      <x:c r="B12" s="9"/>
      <x:c r="C12" s="9"/>
      <x:c r="D12" s="9"/>
      <x:c r="E12" s="9"/>
      <x:c r="F12" s="9"/>
      <x:c r="G12" s="9"/>
      <x:c r="H12" s="9"/>
      <x:c r="I12" s="9"/>
      <x:c r="J12" s="9"/>
      <x:c r="K12" s="9"/>
      <x:c r="L12" s="9"/>
      <x:c r="M12" s="9"/>
      <x:c r="N12" s="9"/>
    </x:row>
    <x:row r="13">
      <x:c r="A13" s="9"/>
      <x:c r="B13" s="9"/>
      <x:c r="C13" s="9"/>
      <x:c r="D13" s="9"/>
      <x:c r="E13" s="9"/>
      <x:c r="F13" s="9"/>
      <x:c r="G13" s="9"/>
      <x:c r="H13" s="9"/>
      <x:c r="I13" s="9"/>
      <x:c r="J13" s="9"/>
      <x:c r="K13" s="9"/>
      <x:c r="L13" s="9"/>
      <x:c r="M13" s="9"/>
      <x:c r="N13" s="9"/>
    </x:row>
    <x:row r="14">
      <x:c r="A14" s="9"/>
      <x:c r="B14" s="9"/>
      <x:c r="C14" s="9"/>
      <x:c r="D14" s="9"/>
      <x:c r="E14" s="9"/>
      <x:c r="F14" s="9"/>
      <x:c r="G14" s="9"/>
      <x:c r="H14" s="9"/>
      <x:c r="I14" s="9"/>
      <x:c r="J14" s="9"/>
      <x:c r="K14" s="9"/>
      <x:c r="L14" s="9"/>
      <x:c r="M14" s="9"/>
      <x:c r="N14" s="9"/>
    </x:row>
    <x:row r="15">
      <x:c r="A15" s="9"/>
      <x:c r="B15" s="9"/>
      <x:c r="C15" s="9"/>
      <x:c r="D15" s="9"/>
      <x:c r="E15" s="9"/>
      <x:c r="F15" s="9"/>
      <x:c r="G15" s="9"/>
      <x:c r="H15" s="9"/>
      <x:c r="I15" s="9"/>
      <x:c r="J15" s="9"/>
      <x:c r="K15" s="9"/>
      <x:c r="L15" s="9"/>
      <x:c r="M15" s="9"/>
      <x:c r="N15" s="9"/>
    </x:row>
    <x:row r="16">
      <x:c r="A16" s="9"/>
      <x:c r="B16" s="9"/>
      <x:c r="C16" s="9"/>
      <x:c r="D16" s="9"/>
      <x:c r="E16" s="9"/>
      <x:c r="F16" s="9"/>
      <x:c r="G16" s="9"/>
      <x:c r="H16" s="9"/>
      <x:c r="I16" s="9"/>
      <x:c r="J16" s="9"/>
      <x:c r="K16" s="9"/>
      <x:c r="L16" s="9"/>
      <x:c r="M16" s="9"/>
      <x:c r="N16" s="9"/>
    </x:row>
    <x:row r="17">
      <x:c r="A17" s="9"/>
      <x:c r="B17" s="9"/>
      <x:c r="C17" s="9"/>
      <x:c r="D17" s="9"/>
      <x:c r="E17" s="9"/>
      <x:c r="F17" s="9"/>
      <x:c r="G17" s="9"/>
      <x:c r="H17" s="9"/>
      <x:c r="I17" s="9"/>
      <x:c r="J17" s="9"/>
      <x:c r="K17" s="9"/>
      <x:c r="L17" s="9"/>
      <x:c r="M17" s="9"/>
      <x:c r="N17" s="9"/>
    </x:row>
    <x:row r="18">
      <x:c r="A18" s="9"/>
      <x:c r="B18" s="9"/>
      <x:c r="C18" s="9"/>
      <x:c r="D18" s="9"/>
      <x:c r="E18" s="9"/>
      <x:c r="F18" s="9"/>
      <x:c r="G18" s="9"/>
      <x:c r="H18" s="9"/>
      <x:c r="I18" s="9"/>
      <x:c r="J18" s="9"/>
      <x:c r="K18" s="9"/>
      <x:c r="L18" s="9"/>
      <x:c r="M18" s="9"/>
      <x:c r="N18" s="9"/>
    </x:row>
    <x:row r="19">
      <x:c r="A19" s="9"/>
      <x:c r="B19" s="9"/>
      <x:c r="C19" s="9"/>
      <x:c r="D19" s="9"/>
      <x:c r="E19" s="9"/>
      <x:c r="F19" s="9"/>
      <x:c r="G19" s="9"/>
      <x:c r="H19" s="9"/>
      <x:c r="I19" s="9"/>
      <x:c r="J19" s="9"/>
      <x:c r="K19" s="9"/>
      <x:c r="L19" s="9"/>
      <x:c r="M19" s="9"/>
      <x:c r="N19" s="9"/>
    </x:row>
    <x:row r="20">
      <x:c r="A20" s="9"/>
      <x:c r="B20" s="9"/>
      <x:c r="C20" s="9"/>
      <x:c r="D20" s="9"/>
      <x:c r="E20" s="9"/>
      <x:c r="F20" s="9"/>
      <x:c r="G20" s="9"/>
      <x:c r="H20" s="9"/>
      <x:c r="I20" s="9"/>
      <x:c r="J20" s="9"/>
      <x:c r="K20" s="9"/>
      <x:c r="L20" s="9"/>
      <x:c r="M20" s="9"/>
      <x:c r="N20" s="9"/>
    </x:row>
    <x:row r="21">
      <x:c r="A21" s="9"/>
      <x:c r="B21" s="9"/>
      <x:c r="C21" s="9"/>
      <x:c r="D21" s="9"/>
      <x:c r="E21" s="9"/>
      <x:c r="F21" s="9"/>
      <x:c r="G21" s="9"/>
      <x:c r="H21" s="9"/>
      <x:c r="I21" s="9"/>
      <x:c r="J21" s="9"/>
      <x:c r="K21" s="9"/>
      <x:c r="L21" s="9"/>
      <x:c r="M21" s="9"/>
      <x:c r="N21" s="9"/>
    </x:row>
    <x:row r="22">
      <x:c r="A22" s="9"/>
      <x:c r="B22" s="9"/>
      <x:c r="C22" s="9"/>
      <x:c r="D22" s="9"/>
      <x:c r="E22" s="9"/>
      <x:c r="F22" s="9"/>
      <x:c r="G22" s="9"/>
      <x:c r="H22" s="9"/>
      <x:c r="I22" s="9"/>
      <x:c r="J22" s="9"/>
      <x:c r="K22" s="9"/>
      <x:c r="L22" s="9"/>
      <x:c r="M22" s="9"/>
      <x:c r="N22" s="9"/>
    </x:row>
    <x:row r="23">
      <x:c r="A23" s="9"/>
      <x:c r="B23" s="9"/>
      <x:c r="C23" s="9"/>
      <x:c r="D23" s="9"/>
      <x:c r="E23" s="9"/>
      <x:c r="F23" s="9"/>
      <x:c r="G23" s="9"/>
      <x:c r="H23" s="9"/>
      <x:c r="I23" s="9"/>
      <x:c r="J23" s="9"/>
      <x:c r="K23" s="9"/>
      <x:c r="L23" s="9"/>
      <x:c r="M23" s="9"/>
      <x:c r="N23" s="9"/>
    </x:row>
    <x:row r="24">
      <x:c r="A24" s="9"/>
      <x:c r="B24" s="9"/>
      <x:c r="C24" s="9"/>
      <x:c r="D24" s="9"/>
      <x:c r="E24" s="9"/>
      <x:c r="F24" s="9"/>
      <x:c r="G24" s="9"/>
      <x:c r="H24" s="9"/>
      <x:c r="I24" s="9"/>
      <x:c r="J24" s="9"/>
      <x:c r="K24" s="9"/>
      <x:c r="L24" s="9"/>
      <x:c r="M24" s="9"/>
      <x:c r="N24" s="9"/>
    </x:row>
    <x:row r="25">
      <x:c r="A25" s="9"/>
      <x:c r="B25" s="9"/>
      <x:c r="C25" s="9"/>
      <x:c r="D25" s="9"/>
      <x:c r="E25" s="9"/>
      <x:c r="F25" s="9"/>
      <x:c r="G25" s="9"/>
      <x:c r="H25" s="9"/>
      <x:c r="I25" s="9"/>
      <x:c r="J25" s="9"/>
      <x:c r="K25" s="9"/>
      <x:c r="L25" s="9"/>
      <x:c r="M25" s="9"/>
      <x:c r="N25" s="9"/>
    </x:row>
    <x:row r="26">
      <x:c r="A26" s="9"/>
      <x:c r="B26" s="9"/>
      <x:c r="C26" s="9"/>
      <x:c r="D26" s="9"/>
      <x:c r="E26" s="9"/>
      <x:c r="F26" s="9"/>
      <x:c r="G26" s="9"/>
      <x:c r="H26" s="9"/>
      <x:c r="I26" s="9"/>
      <x:c r="J26" s="9"/>
      <x:c r="K26" s="9"/>
      <x:c r="L26" s="9"/>
      <x:c r="M26" s="9"/>
      <x:c r="N26" s="9"/>
    </x:row>
    <x:row r="27">
      <x:c r="A27" s="9"/>
      <x:c r="B27" s="9"/>
      <x:c r="C27" s="9"/>
      <x:c r="D27" s="9"/>
      <x:c r="E27" s="9"/>
      <x:c r="F27" s="9"/>
      <x:c r="G27" s="9"/>
      <x:c r="H27" s="9"/>
      <x:c r="I27" s="9"/>
      <x:c r="J27" s="9"/>
      <x:c r="K27" s="9"/>
      <x:c r="L27" s="9"/>
      <x:c r="M27" s="9"/>
      <x:c r="N27" s="9"/>
    </x:row>
    <x:row r="28">
      <x:c r="A28" s="9"/>
      <x:c r="B28" s="9"/>
      <x:c r="C28" s="9"/>
      <x:c r="D28" s="9"/>
      <x:c r="E28" s="9"/>
      <x:c r="F28" s="9"/>
      <x:c r="G28" s="9"/>
      <x:c r="H28" s="9"/>
      <x:c r="I28" s="9"/>
      <x:c r="J28" s="9"/>
      <x:c r="K28" s="9"/>
      <x:c r="L28" s="9"/>
      <x:c r="M28" s="9"/>
      <x:c r="N28" s="9"/>
    </x:row>
    <x:row r="29">
      <x:c r="A29" s="9"/>
      <x:c r="B29" s="9"/>
      <x:c r="C29" s="9"/>
      <x:c r="D29" s="9"/>
      <x:c r="E29" s="9"/>
      <x:c r="F29" s="9"/>
      <x:c r="G29" s="9"/>
      <x:c r="H29" s="9"/>
      <x:c r="I29" s="9"/>
      <x:c r="J29" s="9"/>
      <x:c r="K29" s="9"/>
      <x:c r="L29" s="9"/>
      <x:c r="M29" s="9"/>
      <x:c r="N29" s="9"/>
    </x:row>
    <x:row r="30">
      <x:c r="A30" s="9"/>
      <x:c r="B30" s="9"/>
      <x:c r="C30" s="9"/>
      <x:c r="D30" s="9"/>
      <x:c r="E30" s="9"/>
      <x:c r="F30" s="9"/>
      <x:c r="G30" s="9"/>
      <x:c r="H30" s="9"/>
      <x:c r="I30" s="9"/>
      <x:c r="J30" s="9"/>
      <x:c r="K30" s="9"/>
      <x:c r="L30" s="9"/>
      <x:c r="M30" s="9"/>
      <x:c r="N30" s="9"/>
    </x:row>
    <x:row r="31">
      <x:c r="A31" s="9"/>
      <x:c r="B31" s="9"/>
      <x:c r="C31" s="9"/>
      <x:c r="D31" s="9"/>
      <x:c r="E31" s="9"/>
      <x:c r="F31" s="9"/>
      <x:c r="G31" s="9"/>
      <x:c r="H31" s="9"/>
      <x:c r="I31" s="9"/>
      <x:c r="J31" s="9"/>
      <x:c r="K31" s="9"/>
      <x:c r="L31" s="9"/>
      <x:c r="M31" s="9"/>
      <x:c r="N31" s="9"/>
    </x:row>
    <x:row r="32">
      <x:c r="A32" s="9"/>
      <x:c r="B32" s="9"/>
      <x:c r="C32" s="9"/>
      <x:c r="D32" s="9"/>
      <x:c r="E32" s="9"/>
      <x:c r="F32" s="9"/>
      <x:c r="G32" s="9"/>
      <x:c r="H32" s="9"/>
      <x:c r="I32" s="9"/>
      <x:c r="J32" s="9"/>
      <x:c r="K32" s="9"/>
      <x:c r="L32" s="9"/>
      <x:c r="M32" s="9"/>
      <x:c r="N32" s="9"/>
    </x:row>
    <x:row r="33">
      <x:c r="A33" s="9"/>
      <x:c r="B33" s="9"/>
      <x:c r="C33" s="9"/>
      <x:c r="D33" s="9"/>
      <x:c r="E33" s="9"/>
      <x:c r="F33" s="9"/>
      <x:c r="G33" s="9"/>
      <x:c r="H33" s="9"/>
      <x:c r="I33" s="9"/>
      <x:c r="J33" s="9"/>
      <x:c r="K33" s="9"/>
      <x:c r="L33" s="9"/>
      <x:c r="M33" s="9"/>
      <x:c r="N33" s="9"/>
    </x:row>
    <x:row r="34">
      <x:c r="A34" s="9"/>
      <x:c r="B34" s="9"/>
      <x:c r="C34" s="9"/>
      <x:c r="D34" s="9"/>
      <x:c r="E34" s="9"/>
      <x:c r="F34" s="9"/>
      <x:c r="G34" s="9"/>
      <x:c r="H34" s="9"/>
      <x:c r="I34" s="9"/>
      <x:c r="J34" s="9"/>
      <x:c r="K34" s="9"/>
      <x:c r="L34" s="9"/>
      <x:c r="M34" s="9"/>
      <x:c r="N34" s="9"/>
    </x:row>
    <x:row r="35">
      <x:c r="A35" s="9"/>
      <x:c r="B35" s="9"/>
      <x:c r="C35" s="9"/>
      <x:c r="D35" s="9"/>
      <x:c r="E35" s="9"/>
      <x:c r="F35" s="9"/>
      <x:c r="G35" s="9"/>
      <x:c r="H35" s="9"/>
      <x:c r="I35" s="9"/>
      <x:c r="J35" s="9"/>
      <x:c r="K35" s="9"/>
      <x:c r="L35" s="9"/>
      <x:c r="M35" s="9"/>
      <x:c r="N35" s="9"/>
    </x:row>
    <x:row r="36">
      <x:c r="A36" s="9"/>
      <x:c r="B36" s="9"/>
      <x:c r="C36" s="9"/>
      <x:c r="D36" s="9"/>
      <x:c r="E36" s="9"/>
      <x:c r="F36" s="9"/>
      <x:c r="G36" s="9"/>
      <x:c r="H36" s="9"/>
      <x:c r="I36" s="9"/>
      <x:c r="J36" s="9"/>
      <x:c r="K36" s="9"/>
      <x:c r="L36" s="9"/>
      <x:c r="M36" s="9"/>
      <x:c r="N36" s="9"/>
    </x:row>
    <x:row r="37">
      <x:c r="A37" s="9"/>
      <x:c r="B37" s="9"/>
      <x:c r="C37" s="9"/>
      <x:c r="D37" s="9"/>
      <x:c r="E37" s="9"/>
      <x:c r="F37" s="9"/>
      <x:c r="G37" s="9"/>
      <x:c r="H37" s="9"/>
      <x:c r="I37" s="9"/>
      <x:c r="J37" s="9"/>
      <x:c r="K37" s="9"/>
      <x:c r="L37" s="9"/>
      <x:c r="M37" s="9"/>
      <x:c r="N37" s="9"/>
    </x:row>
    <x:row r="38">
      <x:c r="A38" s="9"/>
      <x:c r="B38" s="9"/>
      <x:c r="C38" s="9"/>
      <x:c r="D38" s="9"/>
      <x:c r="E38" s="9"/>
      <x:c r="F38" s="9"/>
      <x:c r="G38" s="9"/>
      <x:c r="H38" s="9"/>
      <x:c r="I38" s="9"/>
      <x:c r="J38" s="9"/>
      <x:c r="K38" s="9"/>
      <x:c r="L38" s="9"/>
      <x:c r="M38" s="9"/>
      <x:c r="N38" s="9"/>
    </x:row>
    <x:row r="39">
      <x:c r="A39" s="9"/>
      <x:c r="B39" s="9"/>
      <x:c r="C39" s="9"/>
      <x:c r="D39" s="9"/>
      <x:c r="E39" s="9"/>
      <x:c r="F39" s="9"/>
      <x:c r="G39" s="9"/>
      <x:c r="H39" s="9"/>
      <x:c r="I39" s="9"/>
      <x:c r="J39" s="9"/>
      <x:c r="K39" s="9"/>
      <x:c r="L39" s="9"/>
      <x:c r="M39" s="9"/>
      <x:c r="N39" s="9"/>
    </x:row>
    <x:row r="40">
      <x:c r="A40" s="9"/>
      <x:c r="B40" s="9"/>
      <x:c r="C40" s="9"/>
      <x:c r="D40" s="9"/>
      <x:c r="E40" s="9"/>
      <x:c r="F40" s="9"/>
      <x:c r="G40" s="9"/>
      <x:c r="H40" s="9"/>
      <x:c r="I40" s="9"/>
      <x:c r="J40" s="9"/>
      <x:c r="K40" s="9"/>
      <x:c r="L40" s="9"/>
      <x:c r="M40" s="9"/>
      <x:c r="N40" s="9"/>
    </x:row>
    <x:row r="41">
      <x:c r="A41" s="9"/>
      <x:c r="B41" s="9"/>
      <x:c r="C41" s="9"/>
      <x:c r="D41" s="9"/>
      <x:c r="E41" s="9"/>
      <x:c r="F41" s="9"/>
      <x:c r="G41" s="9"/>
      <x:c r="H41" s="9"/>
      <x:c r="I41" s="9"/>
      <x:c r="J41" s="9"/>
      <x:c r="K41" s="9"/>
      <x:c r="L41" s="9"/>
      <x:c r="M41" s="9"/>
      <x:c r="N41" s="9"/>
    </x:row>
    <x:row r="42">
      <x:c r="A42" s="9"/>
      <x:c r="B42" s="9"/>
      <x:c r="C42" s="9"/>
      <x:c r="D42" s="9"/>
      <x:c r="E42" s="9"/>
      <x:c r="F42" s="9"/>
      <x:c r="G42" s="9"/>
      <x:c r="H42" s="9"/>
      <x:c r="I42" s="9"/>
      <x:c r="J42" s="9"/>
      <x:c r="K42" s="9"/>
      <x:c r="L42" s="9"/>
      <x:c r="M42" s="9"/>
      <x:c r="N42" s="9"/>
    </x:row>
    <x:row r="43">
      <x:c r="A43" s="9"/>
      <x:c r="B43" s="9"/>
      <x:c r="C43" s="9"/>
      <x:c r="D43" s="9"/>
      <x:c r="E43" s="9"/>
      <x:c r="F43" s="9"/>
      <x:c r="G43" s="9"/>
      <x:c r="H43" s="9"/>
      <x:c r="I43" s="9"/>
      <x:c r="J43" s="9"/>
      <x:c r="K43" s="9"/>
      <x:c r="L43" s="9"/>
      <x:c r="M43" s="9"/>
      <x:c r="N43" s="9"/>
    </x:row>
    <x:row r="44">
      <x:c r="A44" s="9"/>
      <x:c r="B44" s="9"/>
      <x:c r="C44" s="9"/>
      <x:c r="D44" s="9"/>
      <x:c r="E44" s="9"/>
      <x:c r="F44" s="9"/>
      <x:c r="G44" s="9"/>
      <x:c r="H44" s="9"/>
      <x:c r="I44" s="9"/>
      <x:c r="J44" s="9"/>
      <x:c r="K44" s="9"/>
      <x:c r="L44" s="9"/>
      <x:c r="M44" s="9"/>
      <x:c r="N44" s="9"/>
    </x:row>
    <x:row r="45">
      <x:c r="A45" s="9"/>
      <x:c r="B45" s="9"/>
      <x:c r="C45" s="9"/>
      <x:c r="D45" s="9"/>
      <x:c r="E45" s="9"/>
      <x:c r="F45" s="9"/>
      <x:c r="G45" s="9"/>
      <x:c r="H45" s="9"/>
      <x:c r="I45" s="9"/>
      <x:c r="J45" s="9"/>
      <x:c r="K45" s="9"/>
      <x:c r="L45" s="9"/>
      <x:c r="M45" s="9"/>
      <x:c r="N45" s="9"/>
    </x:row>
    <x:row r="46">
      <x:c r="A46" s="9"/>
      <x:c r="B46" s="9"/>
      <x:c r="C46" s="9"/>
      <x:c r="D46" s="9"/>
      <x:c r="E46" s="9"/>
      <x:c r="F46" s="9"/>
      <x:c r="G46" s="9"/>
      <x:c r="H46" s="9"/>
      <x:c r="I46" s="9"/>
      <x:c r="J46" s="9"/>
      <x:c r="K46" s="9"/>
      <x:c r="L46" s="9"/>
      <x:c r="M46" s="9"/>
      <x:c r="N46" s="9"/>
    </x:row>
    <x:row r="47">
      <x:c r="A47" s="9"/>
      <x:c r="B47" s="9"/>
      <x:c r="C47" s="9"/>
      <x:c r="D47" s="9"/>
      <x:c r="E47" s="9"/>
      <x:c r="F47" s="9"/>
      <x:c r="G47" s="9"/>
      <x:c r="H47" s="9"/>
      <x:c r="I47" s="9"/>
      <x:c r="J47" s="9"/>
      <x:c r="K47" s="9"/>
      <x:c r="L47" s="9"/>
      <x:c r="M47" s="9"/>
      <x:c r="N47" s="9"/>
    </x:row>
    <x:row r="48">
      <x:c r="A48" s="9"/>
      <x:c r="B48" s="9"/>
      <x:c r="C48" s="9"/>
      <x:c r="D48" s="9"/>
      <x:c r="E48" s="9"/>
      <x:c r="F48" s="9"/>
      <x:c r="G48" s="9"/>
      <x:c r="H48" s="9"/>
      <x:c r="I48" s="9"/>
      <x:c r="J48" s="9"/>
      <x:c r="K48" s="9"/>
      <x:c r="L48" s="9"/>
      <x:c r="M48" s="9"/>
      <x:c r="N48" s="9"/>
    </x:row>
    <x:row r="49">
      <x:c r="A49" s="9"/>
      <x:c r="B49" s="9"/>
      <x:c r="C49" s="9"/>
      <x:c r="D49" s="9"/>
      <x:c r="E49" s="9"/>
      <x:c r="F49" s="9"/>
      <x:c r="G49" s="9"/>
      <x:c r="H49" s="9"/>
      <x:c r="I49" s="9"/>
      <x:c r="J49" s="9"/>
      <x:c r="K49" s="9"/>
      <x:c r="L49" s="9"/>
      <x:c r="M49" s="9"/>
      <x:c r="N49" s="9"/>
    </x:row>
    <x:row r="50">
      <x:c r="A50" s="9"/>
      <x:c r="B50" s="9"/>
      <x:c r="C50" s="9"/>
      <x:c r="D50" s="9"/>
      <x:c r="E50" s="9"/>
      <x:c r="F50" s="9"/>
      <x:c r="G50" s="9"/>
      <x:c r="H50" s="9"/>
      <x:c r="I50" s="9"/>
      <x:c r="J50" s="9"/>
      <x:c r="K50" s="9"/>
      <x:c r="L50" s="9"/>
      <x:c r="M50" s="9"/>
      <x:c r="N50" s="9"/>
    </x:row>
    <x:row r="51">
      <x:c r="A51" s="9"/>
      <x:c r="B51" s="9"/>
      <x:c r="C51" s="9"/>
      <x:c r="D51" s="9"/>
      <x:c r="E51" s="9"/>
      <x:c r="F51" s="9"/>
      <x:c r="G51" s="9"/>
      <x:c r="H51" s="9"/>
      <x:c r="I51" s="9"/>
      <x:c r="J51" s="9"/>
      <x:c r="K51" s="9"/>
      <x:c r="L51" s="9"/>
      <x:c r="M51" s="9"/>
      <x:c r="N51" s="9"/>
    </x:row>
    <x:row r="52">
      <x:c r="A52" s="9"/>
      <x:c r="B52" s="9"/>
      <x:c r="C52" s="9"/>
      <x:c r="D52" s="9"/>
      <x:c r="E52" s="9"/>
      <x:c r="F52" s="9"/>
      <x:c r="G52" s="9"/>
      <x:c r="H52" s="9"/>
      <x:c r="I52" s="9"/>
      <x:c r="J52" s="9"/>
      <x:c r="K52" s="9"/>
      <x:c r="L52" s="9"/>
      <x:c r="M52" s="9"/>
      <x:c r="N52" s="9"/>
    </x:row>
    <x:row r="53">
      <x:c r="A53" s="9"/>
      <x:c r="B53" s="9"/>
      <x:c r="C53" s="9"/>
      <x:c r="D53" s="9"/>
      <x:c r="E53" s="9"/>
      <x:c r="F53" s="9"/>
      <x:c r="G53" s="9"/>
      <x:c r="H53" s="9"/>
      <x:c r="I53" s="9"/>
      <x:c r="J53" s="9"/>
      <x:c r="K53" s="9"/>
      <x:c r="L53" s="9"/>
      <x:c r="M53" s="9"/>
      <x:c r="N53" s="9"/>
    </x:row>
    <x:row r="54">
      <x:c r="A54" s="9"/>
      <x:c r="B54" s="9"/>
      <x:c r="C54" s="9"/>
      <x:c r="D54" s="9"/>
      <x:c r="E54" s="9"/>
      <x:c r="F54" s="9"/>
      <x:c r="G54" s="9"/>
      <x:c r="H54" s="9"/>
      <x:c r="I54" s="9"/>
      <x:c r="J54" s="9"/>
      <x:c r="K54" s="9"/>
      <x:c r="L54" s="9"/>
      <x:c r="M54" s="9"/>
      <x:c r="N54" s="9"/>
    </x:row>
    <x:row r="55">
      <x:c r="A55" s="9"/>
      <x:c r="B55" s="9"/>
      <x:c r="C55" s="9"/>
      <x:c r="D55" s="9"/>
      <x:c r="E55" s="9"/>
      <x:c r="F55" s="9"/>
      <x:c r="G55" s="9"/>
      <x:c r="H55" s="9"/>
      <x:c r="I55" s="9"/>
      <x:c r="J55" s="9"/>
      <x:c r="K55" s="9"/>
      <x:c r="L55" s="9"/>
      <x:c r="M55" s="9"/>
      <x:c r="N55" s="9"/>
    </x:row>
    <x:row r="56">
      <x:c r="A56" s="9"/>
      <x:c r="B56" s="9"/>
      <x:c r="C56" s="9"/>
      <x:c r="D56" s="9"/>
      <x:c r="E56" s="9"/>
      <x:c r="F56" s="9"/>
      <x:c r="G56" s="9"/>
      <x:c r="H56" s="9"/>
      <x:c r="I56" s="9"/>
      <x:c r="J56" s="9"/>
      <x:c r="K56" s="9"/>
      <x:c r="L56" s="9"/>
      <x:c r="M56" s="9"/>
      <x:c r="N56" s="9"/>
    </x:row>
    <x:row r="57">
      <x:c r="A57" s="9"/>
      <x:c r="B57" s="9"/>
      <x:c r="C57" s="9"/>
      <x:c r="D57" s="9"/>
      <x:c r="E57" s="9"/>
      <x:c r="F57" s="9"/>
      <x:c r="G57" s="9"/>
      <x:c r="H57" s="9"/>
      <x:c r="I57" s="9"/>
      <x:c r="J57" s="9"/>
      <x:c r="K57" s="9"/>
      <x:c r="L57" s="9"/>
      <x:c r="M57" s="9"/>
      <x:c r="N57" s="9"/>
    </x:row>
    <x:row r="58">
      <x:c r="A58" s="9"/>
      <x:c r="B58" s="9"/>
      <x:c r="C58" s="9"/>
      <x:c r="D58" s="9"/>
      <x:c r="E58" s="9"/>
      <x:c r="F58" s="9"/>
      <x:c r="G58" s="9"/>
      <x:c r="H58" s="9"/>
      <x:c r="I58" s="9"/>
      <x:c r="J58" s="9"/>
      <x:c r="K58" s="9"/>
      <x:c r="L58" s="9"/>
      <x:c r="M58" s="9"/>
      <x:c r="N58" s="9"/>
    </x:row>
    <x:row r="59">
      <x:c r="A59" s="9"/>
      <x:c r="B59" s="9"/>
      <x:c r="C59" s="9"/>
      <x:c r="D59" s="9"/>
      <x:c r="E59" s="9"/>
      <x:c r="F59" s="9"/>
      <x:c r="G59" s="9"/>
      <x:c r="H59" s="9"/>
      <x:c r="I59" s="9"/>
      <x:c r="J59" s="9"/>
      <x:c r="K59" s="9"/>
      <x:c r="L59" s="9"/>
      <x:c r="M59" s="9"/>
      <x:c r="N59" s="9"/>
    </x:row>
    <x:row r="60">
      <x:c r="A60" s="9"/>
      <x:c r="B60" s="9"/>
      <x:c r="C60" s="9"/>
      <x:c r="D60" s="9"/>
      <x:c r="E60" s="9"/>
      <x:c r="F60" s="9"/>
      <x:c r="G60" s="9"/>
      <x:c r="H60" s="9"/>
      <x:c r="I60" s="9"/>
      <x:c r="J60" s="9"/>
      <x:c r="K60" s="9"/>
      <x:c r="L60" s="9"/>
      <x:c r="M60" s="9"/>
      <x:c r="N60" s="9"/>
    </x:row>
    <x:row r="61">
      <x:c r="A61" s="9"/>
      <x:c r="B61" s="9"/>
      <x:c r="C61" s="9"/>
      <x:c r="D61" s="9"/>
      <x:c r="E61" s="9"/>
      <x:c r="F61" s="9"/>
      <x:c r="G61" s="9"/>
      <x:c r="H61" s="9"/>
      <x:c r="I61" s="9"/>
      <x:c r="J61" s="9"/>
      <x:c r="K61" s="9"/>
      <x:c r="L61" s="9"/>
      <x:c r="M61" s="9"/>
      <x:c r="N61" s="9"/>
    </x:row>
    <x:row r="62">
      <x:c r="A62" s="9"/>
      <x:c r="B62" s="9"/>
      <x:c r="C62" s="9"/>
      <x:c r="D62" s="9"/>
      <x:c r="E62" s="9"/>
      <x:c r="F62" s="9"/>
      <x:c r="G62" s="9"/>
      <x:c r="H62" s="9"/>
      <x:c r="I62" s="9"/>
      <x:c r="J62" s="9"/>
      <x:c r="K62" s="9"/>
      <x:c r="L62" s="9"/>
      <x:c r="M62" s="9"/>
      <x:c r="N62" s="9"/>
    </x:row>
    <x:row r="63">
      <x:c r="A63" s="9"/>
      <x:c r="B63" s="9"/>
      <x:c r="C63" s="9"/>
      <x:c r="D63" s="9"/>
      <x:c r="E63" s="9"/>
      <x:c r="F63" s="9"/>
      <x:c r="G63" s="9"/>
      <x:c r="H63" s="9"/>
      <x:c r="I63" s="9"/>
      <x:c r="J63" s="9"/>
      <x:c r="K63" s="9"/>
      <x:c r="L63" s="9"/>
      <x:c r="M63" s="9"/>
      <x:c r="N63" s="9"/>
    </x:row>
    <x:row r="64">
      <x:c r="A64" s="9"/>
      <x:c r="B64" s="9"/>
      <x:c r="C64" s="9"/>
      <x:c r="D64" s="9"/>
      <x:c r="E64" s="9"/>
      <x:c r="F64" s="9"/>
      <x:c r="G64" s="9"/>
      <x:c r="H64" s="9"/>
      <x:c r="I64" s="9"/>
      <x:c r="J64" s="9"/>
      <x:c r="K64" s="9"/>
      <x:c r="L64" s="9"/>
      <x:c r="M64" s="9"/>
      <x:c r="N64" s="9"/>
    </x:row>
    <x:row r="65">
      <x:c r="A65" s="9"/>
      <x:c r="B65" s="9"/>
      <x:c r="C65" s="9"/>
      <x:c r="D65" s="9"/>
      <x:c r="E65" s="9"/>
      <x:c r="F65" s="9"/>
      <x:c r="G65" s="9"/>
      <x:c r="H65" s="9"/>
      <x:c r="I65" s="9"/>
      <x:c r="J65" s="9"/>
      <x:c r="K65" s="9"/>
      <x:c r="L65" s="9"/>
      <x:c r="M65" s="9"/>
      <x:c r="N65" s="9"/>
    </x:row>
    <x:row r="66">
      <x:c r="A66" s="9"/>
      <x:c r="B66" s="9"/>
      <x:c r="C66" s="9"/>
      <x:c r="D66" s="9"/>
      <x:c r="E66" s="9"/>
      <x:c r="F66" s="9"/>
      <x:c r="G66" s="9"/>
      <x:c r="H66" s="9"/>
      <x:c r="I66" s="9"/>
      <x:c r="J66" s="9"/>
      <x:c r="K66" s="9"/>
      <x:c r="L66" s="9"/>
      <x:c r="M66" s="9"/>
      <x:c r="N66" s="9"/>
    </x:row>
    <x:row r="67">
      <x:c r="A67" s="9"/>
      <x:c r="B67" s="9"/>
      <x:c r="C67" s="9"/>
      <x:c r="D67" s="9"/>
      <x:c r="E67" s="9"/>
      <x:c r="F67" s="9"/>
      <x:c r="G67" s="9"/>
      <x:c r="H67" s="9"/>
      <x:c r="I67" s="9"/>
      <x:c r="J67" s="9"/>
      <x:c r="K67" s="9"/>
      <x:c r="L67" s="9"/>
      <x:c r="M67" s="9"/>
      <x:c r="N67" s="9"/>
    </x:row>
    <x:row r="68">
      <x:c r="A68" s="9"/>
      <x:c r="B68" s="9"/>
      <x:c r="C68" s="9"/>
      <x:c r="D68" s="9"/>
      <x:c r="E68" s="9"/>
      <x:c r="F68" s="9"/>
      <x:c r="G68" s="9"/>
      <x:c r="H68" s="9"/>
      <x:c r="I68" s="9"/>
      <x:c r="J68" s="9"/>
      <x:c r="K68" s="9"/>
      <x:c r="L68" s="9"/>
      <x:c r="M68" s="9"/>
      <x:c r="N68" s="9"/>
    </x:row>
    <x:row r="69">
      <x:c r="A69" s="9"/>
      <x:c r="B69" s="9"/>
      <x:c r="C69" s="9"/>
      <x:c r="D69" s="9"/>
      <x:c r="E69" s="9"/>
      <x:c r="F69" s="9"/>
      <x:c r="G69" s="9"/>
      <x:c r="H69" s="9"/>
      <x:c r="I69" s="9"/>
      <x:c r="J69" s="9"/>
      <x:c r="K69" s="9"/>
      <x:c r="L69" s="9"/>
      <x:c r="M69" s="9"/>
      <x:c r="N69" s="9"/>
    </x:row>
    <x:row r="70">
      <x:c r="A70" s="9"/>
      <x:c r="B70" s="9"/>
      <x:c r="C70" s="9"/>
      <x:c r="D70" s="9"/>
      <x:c r="E70" s="9"/>
      <x:c r="F70" s="9"/>
      <x:c r="G70" s="9"/>
      <x:c r="H70" s="9"/>
      <x:c r="I70" s="9"/>
      <x:c r="J70" s="9"/>
      <x:c r="K70" s="9"/>
      <x:c r="L70" s="9"/>
      <x:c r="M70" s="9"/>
      <x:c r="N70" s="9"/>
    </x:row>
    <x:row r="71">
      <x:c r="A71" s="9"/>
      <x:c r="B71" s="9"/>
      <x:c r="C71" s="9"/>
      <x:c r="D71" s="9"/>
      <x:c r="E71" s="9"/>
      <x:c r="F71" s="9"/>
      <x:c r="G71" s="9"/>
      <x:c r="H71" s="9"/>
      <x:c r="I71" s="9"/>
      <x:c r="J71" s="9"/>
      <x:c r="K71" s="9"/>
      <x:c r="L71" s="9"/>
      <x:c r="M71" s="9"/>
      <x:c r="N71" s="9"/>
    </x:row>
    <x:row r="72">
      <x:c r="A72" s="9"/>
      <x:c r="B72" s="9"/>
      <x:c r="C72" s="9"/>
      <x:c r="D72" s="9"/>
      <x:c r="E72" s="9"/>
      <x:c r="F72" s="9"/>
      <x:c r="G72" s="9"/>
      <x:c r="H72" s="9"/>
      <x:c r="I72" s="9"/>
      <x:c r="J72" s="9"/>
      <x:c r="K72" s="9"/>
      <x:c r="L72" s="9"/>
      <x:c r="M72" s="9"/>
      <x:c r="N72" s="9"/>
    </x:row>
    <x:row r="73">
      <x:c r="A73" s="9"/>
      <x:c r="B73" s="9"/>
      <x:c r="C73" s="9"/>
      <x:c r="D73" s="9"/>
      <x:c r="E73" s="9"/>
      <x:c r="F73" s="9"/>
      <x:c r="G73" s="9"/>
      <x:c r="H73" s="9"/>
      <x:c r="I73" s="9"/>
      <x:c r="J73" s="9"/>
      <x:c r="K73" s="9"/>
      <x:c r="L73" s="9"/>
      <x:c r="M73" s="9"/>
      <x:c r="N73" s="9"/>
    </x:row>
    <x:row r="74">
      <x:c r="A74" s="9"/>
      <x:c r="B74" s="9"/>
      <x:c r="C74" s="9"/>
      <x:c r="D74" s="9"/>
      <x:c r="E74" s="9"/>
      <x:c r="F74" s="9"/>
      <x:c r="G74" s="9"/>
      <x:c r="H74" s="9"/>
      <x:c r="I74" s="9"/>
      <x:c r="J74" s="9"/>
      <x:c r="K74" s="9"/>
      <x:c r="L74" s="9"/>
      <x:c r="M74" s="9"/>
      <x:c r="N74" s="9"/>
    </x:row>
    <x:row r="75">
      <x:c r="A75" s="9"/>
      <x:c r="B75" s="9"/>
      <x:c r="C75" s="9"/>
      <x:c r="D75" s="9"/>
      <x:c r="E75" s="9"/>
      <x:c r="F75" s="9"/>
      <x:c r="G75" s="9"/>
      <x:c r="H75" s="9"/>
      <x:c r="I75" s="9"/>
      <x:c r="J75" s="9"/>
      <x:c r="K75" s="9"/>
      <x:c r="L75" s="9"/>
      <x:c r="M75" s="9"/>
      <x:c r="N75" s="9"/>
    </x:row>
    <x:row r="76">
      <x:c r="A76" s="9"/>
      <x:c r="B76" s="9"/>
      <x:c r="C76" s="9"/>
      <x:c r="D76" s="9"/>
      <x:c r="E76" s="9"/>
      <x:c r="F76" s="9"/>
      <x:c r="G76" s="9"/>
      <x:c r="H76" s="9"/>
      <x:c r="I76" s="9"/>
      <x:c r="J76" s="9"/>
      <x:c r="K76" s="9"/>
      <x:c r="L76" s="9"/>
      <x:c r="M76" s="9"/>
      <x:c r="N76" s="9"/>
    </x:row>
    <x:row r="77">
      <x:c r="A77" s="9"/>
      <x:c r="B77" s="9"/>
      <x:c r="C77" s="9"/>
      <x:c r="D77" s="9"/>
      <x:c r="E77" s="9"/>
      <x:c r="F77" s="9"/>
      <x:c r="G77" s="9"/>
      <x:c r="H77" s="9"/>
      <x:c r="I77" s="9"/>
      <x:c r="J77" s="9"/>
      <x:c r="K77" s="9"/>
      <x:c r="L77" s="9"/>
      <x:c r="M77" s="9"/>
      <x:c r="N77" s="9"/>
    </x:row>
    <x:row r="78">
      <x:c r="A78" s="9"/>
      <x:c r="B78" s="9"/>
      <x:c r="C78" s="9"/>
      <x:c r="D78" s="9"/>
      <x:c r="E78" s="9"/>
      <x:c r="F78" s="9"/>
      <x:c r="G78" s="9"/>
      <x:c r="H78" s="9"/>
      <x:c r="I78" s="9"/>
      <x:c r="J78" s="9"/>
      <x:c r="K78" s="9"/>
      <x:c r="L78" s="9"/>
      <x:c r="M78" s="9"/>
      <x:c r="N78" s="9"/>
    </x:row>
    <x:row r="79">
      <x:c r="A79" s="9"/>
      <x:c r="B79" s="9"/>
      <x:c r="C79" s="9"/>
      <x:c r="D79" s="9"/>
      <x:c r="E79" s="9"/>
      <x:c r="F79" s="9"/>
      <x:c r="G79" s="9"/>
      <x:c r="H79" s="9"/>
      <x:c r="I79" s="9"/>
      <x:c r="J79" s="9"/>
      <x:c r="K79" s="9"/>
      <x:c r="L79" s="9"/>
      <x:c r="M79" s="9"/>
      <x:c r="N79" s="9"/>
    </x:row>
    <x:row r="80">
      <x:c r="A80" s="9"/>
      <x:c r="B80" s="9"/>
      <x:c r="C80" s="9"/>
      <x:c r="D80" s="9"/>
      <x:c r="E80" s="9"/>
      <x:c r="F80" s="9"/>
      <x:c r="G80" s="9"/>
      <x:c r="H80" s="9"/>
      <x:c r="I80" s="9"/>
      <x:c r="J80" s="9"/>
      <x:c r="K80" s="9"/>
      <x:c r="L80" s="9"/>
      <x:c r="M80" s="9"/>
      <x:c r="N80" s="9"/>
    </x:row>
    <x:row r="81">
      <x:c r="A81" s="9"/>
      <x:c r="B81" s="9"/>
      <x:c r="C81" s="9"/>
      <x:c r="D81" s="9"/>
      <x:c r="E81" s="9"/>
      <x:c r="F81" s="9"/>
      <x:c r="G81" s="9"/>
      <x:c r="H81" s="9"/>
      <x:c r="I81" s="9"/>
      <x:c r="J81" s="9"/>
      <x:c r="K81" s="9"/>
      <x:c r="L81" s="9"/>
      <x:c r="M81" s="9"/>
      <x:c r="N81" s="9"/>
    </x:row>
    <x:row r="82">
      <x:c r="A82" s="9"/>
      <x:c r="B82" s="9"/>
      <x:c r="C82" s="9"/>
      <x:c r="D82" s="9"/>
      <x:c r="E82" s="9"/>
      <x:c r="F82" s="9"/>
      <x:c r="G82" s="9"/>
      <x:c r="H82" s="9"/>
      <x:c r="I82" s="9"/>
      <x:c r="J82" s="9"/>
      <x:c r="K82" s="9"/>
      <x:c r="L82" s="9"/>
      <x:c r="M82" s="9"/>
      <x:c r="N82" s="9"/>
    </x:row>
    <x:row r="83">
      <x:c r="A83" s="9"/>
      <x:c r="B83" s="9"/>
      <x:c r="C83" s="9"/>
      <x:c r="D83" s="9"/>
      <x:c r="E83" s="9"/>
      <x:c r="F83" s="9"/>
      <x:c r="G83" s="9"/>
      <x:c r="H83" s="9"/>
      <x:c r="I83" s="9"/>
      <x:c r="J83" s="9"/>
      <x:c r="K83" s="9"/>
      <x:c r="L83" s="9"/>
      <x:c r="M83" s="9"/>
      <x:c r="N83" s="9"/>
    </x:row>
    <x:row r="84">
      <x:c r="A84" s="9"/>
      <x:c r="B84" s="9"/>
      <x:c r="C84" s="9"/>
      <x:c r="D84" s="9"/>
      <x:c r="E84" s="9"/>
      <x:c r="F84" s="9"/>
      <x:c r="G84" s="9"/>
      <x:c r="H84" s="9"/>
      <x:c r="I84" s="9"/>
      <x:c r="J84" s="9"/>
      <x:c r="K84" s="9"/>
      <x:c r="L84" s="9"/>
      <x:c r="M84" s="9"/>
      <x:c r="N84" s="9"/>
    </x:row>
    <x:row r="85">
      <x:c r="A85" s="9"/>
      <x:c r="B85" s="9"/>
      <x:c r="C85" s="9"/>
      <x:c r="D85" s="9"/>
      <x:c r="E85" s="9"/>
      <x:c r="F85" s="9"/>
      <x:c r="G85" s="9"/>
      <x:c r="H85" s="9"/>
      <x:c r="I85" s="9"/>
      <x:c r="J85" s="9"/>
      <x:c r="K85" s="9"/>
      <x:c r="L85" s="9"/>
      <x:c r="M85" s="9"/>
      <x:c r="N85" s="9"/>
    </x:row>
    <x:row r="86">
      <x:c r="A86" s="9"/>
      <x:c r="B86" s="9"/>
      <x:c r="C86" s="9"/>
      <x:c r="D86" s="9"/>
      <x:c r="E86" s="9"/>
      <x:c r="F86" s="9"/>
      <x:c r="G86" s="9"/>
      <x:c r="H86" s="9"/>
      <x:c r="I86" s="9"/>
      <x:c r="J86" s="9"/>
      <x:c r="K86" s="9"/>
      <x:c r="L86" s="9"/>
      <x:c r="M86" s="9"/>
      <x:c r="N86" s="9"/>
    </x:row>
    <x:row r="87">
      <x:c r="A87" s="9"/>
      <x:c r="B87" s="9"/>
      <x:c r="C87" s="9"/>
      <x:c r="D87" s="9"/>
      <x:c r="E87" s="9"/>
      <x:c r="F87" s="9"/>
      <x:c r="G87" s="9"/>
      <x:c r="H87" s="9"/>
      <x:c r="I87" s="9"/>
      <x:c r="J87" s="9"/>
      <x:c r="K87" s="9"/>
      <x:c r="L87" s="9"/>
      <x:c r="M87" s="9"/>
      <x:c r="N87" s="9"/>
    </x:row>
    <x:row r="88">
      <x:c r="A88" s="9"/>
      <x:c r="B88" s="9"/>
      <x:c r="C88" s="9"/>
      <x:c r="D88" s="9"/>
      <x:c r="E88" s="9"/>
      <x:c r="F88" s="9"/>
      <x:c r="G88" s="9"/>
      <x:c r="H88" s="9"/>
      <x:c r="I88" s="9"/>
      <x:c r="J88" s="9"/>
      <x:c r="K88" s="9"/>
      <x:c r="L88" s="9"/>
      <x:c r="M88" s="9"/>
      <x:c r="N88" s="9"/>
    </x:row>
    <x:row r="89">
      <x:c r="A89" s="9"/>
      <x:c r="B89" s="9"/>
      <x:c r="C89" s="9"/>
      <x:c r="D89" s="9"/>
      <x:c r="E89" s="9"/>
      <x:c r="F89" s="9"/>
      <x:c r="G89" s="9"/>
      <x:c r="H89" s="9"/>
      <x:c r="I89" s="9"/>
      <x:c r="J89" s="9"/>
      <x:c r="K89" s="9"/>
      <x:c r="L89" s="9"/>
      <x:c r="M89" s="9"/>
      <x:c r="N89" s="9"/>
    </x:row>
    <x:row r="90">
      <x:c r="A90" s="9"/>
      <x:c r="B90" s="9"/>
      <x:c r="C90" s="9"/>
      <x:c r="D90" s="9"/>
      <x:c r="E90" s="9"/>
      <x:c r="F90" s="9"/>
      <x:c r="G90" s="9"/>
      <x:c r="H90" s="9"/>
      <x:c r="I90" s="9"/>
      <x:c r="J90" s="9"/>
      <x:c r="K90" s="9"/>
      <x:c r="L90" s="9"/>
      <x:c r="M90" s="9"/>
      <x:c r="N90" s="9"/>
    </x:row>
    <x:row r="91">
      <x:c r="A91" s="9"/>
      <x:c r="B91" s="9"/>
      <x:c r="C91" s="9"/>
      <x:c r="D91" s="9"/>
      <x:c r="E91" s="9"/>
      <x:c r="F91" s="9"/>
      <x:c r="G91" s="9"/>
      <x:c r="H91" s="9"/>
      <x:c r="I91" s="9"/>
      <x:c r="J91" s="9"/>
      <x:c r="K91" s="9"/>
      <x:c r="L91" s="9"/>
      <x:c r="M91" s="9"/>
      <x:c r="N91" s="9"/>
    </x:row>
    <x:row r="92">
      <x:c r="A92" s="9"/>
      <x:c r="B92" s="9"/>
      <x:c r="C92" s="9"/>
      <x:c r="D92" s="9"/>
      <x:c r="E92" s="9"/>
      <x:c r="F92" s="9"/>
      <x:c r="G92" s="9"/>
      <x:c r="H92" s="9"/>
      <x:c r="I92" s="9"/>
      <x:c r="J92" s="9"/>
      <x:c r="K92" s="9"/>
      <x:c r="L92" s="9"/>
      <x:c r="M92" s="9"/>
      <x:c r="N92" s="9"/>
    </x:row>
    <x:row r="93">
      <x:c r="A93" s="9"/>
      <x:c r="B93" s="9"/>
      <x:c r="C93" s="9"/>
      <x:c r="D93" s="9"/>
      <x:c r="E93" s="9"/>
      <x:c r="F93" s="9"/>
      <x:c r="G93" s="9"/>
      <x:c r="H93" s="9"/>
      <x:c r="I93" s="9"/>
      <x:c r="J93" s="9"/>
      <x:c r="K93" s="9"/>
      <x:c r="L93" s="9"/>
      <x:c r="M93" s="9"/>
      <x:c r="N93" s="9"/>
    </x:row>
    <x:row r="94">
      <x:c r="A94" s="9"/>
      <x:c r="B94" s="9"/>
      <x:c r="C94" s="9"/>
      <x:c r="D94" s="9"/>
      <x:c r="E94" s="9"/>
      <x:c r="F94" s="9"/>
      <x:c r="G94" s="9"/>
      <x:c r="H94" s="9"/>
      <x:c r="I94" s="9"/>
      <x:c r="J94" s="9"/>
      <x:c r="K94" s="9"/>
      <x:c r="L94" s="9"/>
      <x:c r="M94" s="9"/>
      <x:c r="N94" s="9"/>
    </x:row>
    <x:row r="95">
      <x:c r="A95" s="9"/>
      <x:c r="B95" s="9"/>
      <x:c r="C95" s="9"/>
      <x:c r="D95" s="9"/>
      <x:c r="E95" s="9"/>
      <x:c r="F95" s="9"/>
      <x:c r="G95" s="9"/>
      <x:c r="H95" s="9"/>
      <x:c r="I95" s="9"/>
      <x:c r="J95" s="9"/>
      <x:c r="K95" s="9"/>
      <x:c r="L95" s="9"/>
      <x:c r="M95" s="9"/>
      <x:c r="N95" s="9"/>
    </x:row>
    <x:row r="96">
      <x:c r="A96" s="9"/>
      <x:c r="B96" s="9"/>
      <x:c r="C96" s="9"/>
      <x:c r="D96" s="9"/>
      <x:c r="E96" s="9"/>
      <x:c r="F96" s="9"/>
      <x:c r="G96" s="9"/>
      <x:c r="H96" s="9"/>
      <x:c r="I96" s="9"/>
      <x:c r="J96" s="9"/>
      <x:c r="K96" s="9"/>
      <x:c r="L96" s="9"/>
      <x:c r="M96" s="9"/>
      <x:c r="N96" s="9"/>
    </x:row>
    <x:row r="97">
      <x:c r="A97" s="9"/>
      <x:c r="B97" s="9"/>
      <x:c r="C97" s="9"/>
      <x:c r="D97" s="9"/>
      <x:c r="E97" s="9"/>
      <x:c r="F97" s="9"/>
      <x:c r="G97" s="9"/>
      <x:c r="H97" s="9"/>
      <x:c r="I97" s="9"/>
      <x:c r="J97" s="9"/>
      <x:c r="K97" s="9"/>
      <x:c r="L97" s="9"/>
      <x:c r="M97" s="9"/>
      <x:c r="N97" s="9"/>
    </x:row>
    <x:row r="98">
      <x:c r="A98" s="9"/>
      <x:c r="B98" s="9"/>
      <x:c r="C98" s="9"/>
      <x:c r="D98" s="9"/>
      <x:c r="E98" s="9"/>
      <x:c r="F98" s="9"/>
      <x:c r="G98" s="9"/>
      <x:c r="H98" s="9"/>
      <x:c r="I98" s="9"/>
      <x:c r="J98" s="9"/>
      <x:c r="K98" s="9"/>
      <x:c r="L98" s="9"/>
      <x:c r="M98" s="9"/>
      <x:c r="N98" s="9"/>
    </x:row>
    <x:row r="99">
      <x:c r="A99" s="9"/>
      <x:c r="B99" s="9"/>
      <x:c r="C99" s="9"/>
      <x:c r="D99" s="9"/>
      <x:c r="E99" s="9"/>
      <x:c r="F99" s="9"/>
      <x:c r="G99" s="9"/>
      <x:c r="H99" s="9"/>
      <x:c r="I99" s="9"/>
      <x:c r="J99" s="9"/>
      <x:c r="K99" s="9"/>
      <x:c r="L99" s="9"/>
      <x:c r="M99" s="9"/>
      <x:c r="N99" s="9"/>
    </x:row>
    <x:row r="100">
      <x:c r="A100" s="9"/>
      <x:c r="B100" s="9"/>
      <x:c r="C100" s="9"/>
      <x:c r="D100" s="9"/>
      <x:c r="E100" s="9"/>
      <x:c r="F100" s="9"/>
      <x:c r="G100" s="9"/>
      <x:c r="H100" s="9"/>
      <x:c r="I100" s="9"/>
      <x:c r="J100" s="9"/>
      <x:c r="K100" s="9"/>
      <x:c r="L100" s="9"/>
      <x:c r="M100" s="9"/>
      <x:c r="N100" s="9"/>
    </x:row>
    <x:row r="101">
      <x:c r="A101" s="9"/>
      <x:c r="B101" s="9"/>
      <x:c r="C101" s="9"/>
      <x:c r="D101" s="9"/>
      <x:c r="E101" s="9"/>
      <x:c r="F101" s="9"/>
      <x:c r="G101" s="9"/>
      <x:c r="H101" s="9"/>
      <x:c r="I101" s="9"/>
      <x:c r="J101" s="9"/>
      <x:c r="K101" s="9"/>
      <x:c r="L101" s="9"/>
      <x:c r="M101" s="9"/>
      <x:c r="N101" s="9"/>
    </x:row>
    <x:row r="102">
      <x:c r="A102" s="9"/>
      <x:c r="B102" s="9"/>
      <x:c r="C102" s="9"/>
      <x:c r="D102" s="9"/>
      <x:c r="E102" s="9"/>
      <x:c r="F102" s="9"/>
      <x:c r="G102" s="9"/>
      <x:c r="H102" s="9"/>
      <x:c r="I102" s="9"/>
      <x:c r="J102" s="9"/>
      <x:c r="K102" s="9"/>
      <x:c r="L102" s="9"/>
      <x:c r="M102" s="9"/>
      <x:c r="N102" s="9"/>
    </x:row>
    <x:row r="103">
      <x:c r="A103" s="9"/>
      <x:c r="B103" s="9"/>
      <x:c r="C103" s="9"/>
      <x:c r="D103" s="9"/>
      <x:c r="E103" s="9"/>
      <x:c r="F103" s="9"/>
      <x:c r="G103" s="9"/>
      <x:c r="H103" s="9"/>
      <x:c r="I103" s="9"/>
      <x:c r="J103" s="9"/>
      <x:c r="K103" s="9"/>
      <x:c r="L103" s="9"/>
      <x:c r="M103" s="9"/>
      <x:c r="N103" s="9"/>
    </x:row>
    <x:row r="104">
      <x:c r="A104" s="9"/>
      <x:c r="B104" s="9"/>
      <x:c r="C104" s="9"/>
      <x:c r="D104" s="9"/>
      <x:c r="E104" s="9"/>
      <x:c r="F104" s="9"/>
      <x:c r="G104" s="9"/>
      <x:c r="H104" s="9"/>
      <x:c r="I104" s="9"/>
      <x:c r="J104" s="9"/>
      <x:c r="K104" s="9"/>
      <x:c r="L104" s="9"/>
      <x:c r="M104" s="9"/>
      <x:c r="N104" s="9"/>
    </x:row>
    <x:row r="105">
      <x:c r="A105" s="9"/>
      <x:c r="B105" s="9"/>
      <x:c r="C105" s="9"/>
      <x:c r="D105" s="9"/>
      <x:c r="E105" s="9"/>
      <x:c r="F105" s="9"/>
      <x:c r="G105" s="9"/>
      <x:c r="H105" s="9"/>
      <x:c r="I105" s="9"/>
      <x:c r="J105" s="9"/>
      <x:c r="K105" s="9"/>
      <x:c r="L105" s="9"/>
      <x:c r="M105" s="9"/>
      <x:c r="N105" s="9"/>
    </x:row>
    <x:row r="106">
      <x:c r="A106" s="9"/>
      <x:c r="B106" s="9"/>
      <x:c r="C106" s="9"/>
      <x:c r="D106" s="9"/>
      <x:c r="E106" s="9"/>
      <x:c r="F106" s="9"/>
      <x:c r="G106" s="9"/>
      <x:c r="H106" s="9"/>
      <x:c r="I106" s="9"/>
      <x:c r="J106" s="9"/>
      <x:c r="K106" s="9"/>
      <x:c r="L106" s="9"/>
      <x:c r="M106" s="9"/>
      <x:c r="N106" s="9"/>
    </x:row>
    <x:row r="107">
      <x:c r="A107" s="9"/>
      <x:c r="B107" s="9"/>
      <x:c r="C107" s="9"/>
      <x:c r="D107" s="9"/>
      <x:c r="E107" s="9"/>
      <x:c r="F107" s="9"/>
      <x:c r="G107" s="9"/>
      <x:c r="H107" s="9"/>
      <x:c r="I107" s="9"/>
      <x:c r="J107" s="9"/>
      <x:c r="K107" s="9"/>
      <x:c r="L107" s="9"/>
      <x:c r="M107" s="9"/>
      <x:c r="N107" s="9"/>
    </x:row>
    <x:row r="108">
      <x:c r="A108" s="9"/>
      <x:c r="B108" s="9"/>
      <x:c r="C108" s="9"/>
      <x:c r="D108" s="9"/>
      <x:c r="E108" s="9"/>
      <x:c r="F108" s="9"/>
      <x:c r="G108" s="9"/>
      <x:c r="H108" s="9"/>
      <x:c r="I108" s="9"/>
      <x:c r="J108" s="9"/>
      <x:c r="K108" s="9"/>
      <x:c r="L108" s="9"/>
      <x:c r="M108" s="9"/>
      <x:c r="N108" s="9"/>
    </x:row>
    <x:row r="109">
      <x:c r="A109" s="9"/>
      <x:c r="B109" s="9"/>
      <x:c r="C109" s="9"/>
      <x:c r="D109" s="9"/>
      <x:c r="E109" s="9"/>
      <x:c r="F109" s="9"/>
      <x:c r="G109" s="9"/>
      <x:c r="H109" s="9"/>
      <x:c r="I109" s="9"/>
      <x:c r="J109" s="9"/>
      <x:c r="K109" s="9"/>
      <x:c r="L109" s="9"/>
      <x:c r="M109" s="9"/>
      <x:c r="N109" s="9"/>
    </x:row>
    <x:row r="110">
      <x:c r="A110" s="9"/>
      <x:c r="B110" s="9"/>
      <x:c r="C110" s="9"/>
      <x:c r="D110" s="9"/>
      <x:c r="E110" s="9"/>
      <x:c r="F110" s="9"/>
      <x:c r="G110" s="9"/>
      <x:c r="H110" s="9"/>
      <x:c r="I110" s="9"/>
      <x:c r="J110" s="9"/>
      <x:c r="K110" s="9"/>
      <x:c r="L110" s="9"/>
      <x:c r="M110" s="9"/>
      <x:c r="N110" s="9"/>
    </x:row>
    <x:row r="111">
      <x:c r="A111" s="9"/>
      <x:c r="B111" s="9"/>
      <x:c r="C111" s="9"/>
      <x:c r="D111" s="9"/>
      <x:c r="E111" s="9"/>
      <x:c r="F111" s="9"/>
      <x:c r="G111" s="9"/>
      <x:c r="H111" s="9"/>
      <x:c r="I111" s="9"/>
      <x:c r="J111" s="9"/>
      <x:c r="K111" s="9"/>
      <x:c r="L111" s="9"/>
      <x:c r="M111" s="9"/>
      <x:c r="N111" s="9"/>
    </x:row>
    <x:row r="112">
      <x:c r="A112" s="9"/>
      <x:c r="B112" s="9"/>
      <x:c r="C112" s="9"/>
      <x:c r="D112" s="9"/>
      <x:c r="E112" s="9"/>
      <x:c r="F112" s="9"/>
      <x:c r="G112" s="9"/>
      <x:c r="H112" s="9"/>
      <x:c r="I112" s="9"/>
      <x:c r="J112" s="9"/>
      <x:c r="K112" s="9"/>
      <x:c r="L112" s="9"/>
      <x:c r="M112" s="9"/>
      <x:c r="N112" s="9"/>
    </x:row>
    <x:row r="113">
      <x:c r="A113" s="9"/>
      <x:c r="B113" s="9"/>
      <x:c r="C113" s="9"/>
      <x:c r="D113" s="9"/>
      <x:c r="E113" s="9"/>
      <x:c r="F113" s="9"/>
      <x:c r="G113" s="9"/>
      <x:c r="H113" s="9"/>
      <x:c r="I113" s="9"/>
      <x:c r="J113" s="9"/>
      <x:c r="K113" s="9"/>
      <x:c r="L113" s="9"/>
      <x:c r="M113" s="9"/>
      <x:c r="N113" s="9"/>
    </x:row>
    <x:row r="114">
      <x:c r="A114" s="9"/>
      <x:c r="B114" s="9"/>
      <x:c r="C114" s="9"/>
      <x:c r="D114" s="9"/>
      <x:c r="E114" s="9"/>
      <x:c r="F114" s="9"/>
      <x:c r="G114" s="9"/>
      <x:c r="H114" s="9"/>
      <x:c r="I114" s="9"/>
      <x:c r="J114" s="9"/>
      <x:c r="K114" s="9"/>
      <x:c r="L114" s="9"/>
      <x:c r="M114" s="9"/>
      <x:c r="N114" s="9"/>
    </x:row>
    <x:row r="115">
      <x:c r="A115" s="9"/>
      <x:c r="B115" s="9"/>
      <x:c r="C115" s="9"/>
      <x:c r="D115" s="9"/>
      <x:c r="E115" s="9"/>
      <x:c r="F115" s="9"/>
      <x:c r="G115" s="9"/>
      <x:c r="H115" s="9"/>
      <x:c r="I115" s="9"/>
      <x:c r="J115" s="9"/>
      <x:c r="K115" s="9"/>
      <x:c r="L115" s="9"/>
      <x:c r="M115" s="9"/>
      <x:c r="N115" s="9"/>
    </x:row>
    <x:row r="116">
      <x:c r="A116" s="9"/>
      <x:c r="B116" s="9"/>
      <x:c r="C116" s="9"/>
      <x:c r="D116" s="9"/>
      <x:c r="E116" s="9"/>
      <x:c r="F116" s="9"/>
      <x:c r="G116" s="9"/>
      <x:c r="H116" s="9"/>
      <x:c r="I116" s="9"/>
      <x:c r="J116" s="9"/>
      <x:c r="K116" s="9"/>
      <x:c r="L116" s="9"/>
      <x:c r="M116" s="9"/>
      <x:c r="N116" s="9"/>
    </x:row>
    <x:row r="117">
      <x:c r="A117" s="9"/>
      <x:c r="B117" s="9"/>
      <x:c r="C117" s="9"/>
      <x:c r="D117" s="9"/>
      <x:c r="E117" s="9"/>
      <x:c r="F117" s="9"/>
      <x:c r="G117" s="9"/>
      <x:c r="H117" s="9"/>
      <x:c r="I117" s="9"/>
      <x:c r="J117" s="9"/>
      <x:c r="K117" s="9"/>
      <x:c r="L117" s="9"/>
      <x:c r="M117" s="9"/>
      <x:c r="N117" s="9"/>
    </x:row>
    <x:row r="118">
      <x:c r="A118" s="9"/>
      <x:c r="B118" s="9"/>
      <x:c r="C118" s="9"/>
      <x:c r="D118" s="9"/>
      <x:c r="E118" s="9"/>
      <x:c r="F118" s="9"/>
      <x:c r="G118" s="9"/>
      <x:c r="H118" s="9"/>
      <x:c r="I118" s="9"/>
      <x:c r="J118" s="9"/>
      <x:c r="K118" s="9"/>
      <x:c r="L118" s="9"/>
      <x:c r="M118" s="9"/>
      <x:c r="N118" s="9"/>
    </x:row>
    <x:row r="119">
      <x:c r="A119" s="9"/>
      <x:c r="B119" s="9"/>
      <x:c r="C119" s="9"/>
      <x:c r="D119" s="9"/>
      <x:c r="E119" s="9"/>
      <x:c r="F119" s="9"/>
      <x:c r="G119" s="9"/>
      <x:c r="H119" s="9"/>
      <x:c r="I119" s="9"/>
      <x:c r="J119" s="9"/>
      <x:c r="K119" s="9"/>
      <x:c r="L119" s="9"/>
      <x:c r="M119" s="9"/>
      <x:c r="N119" s="9"/>
    </x:row>
    <x:row r="120">
      <x:c r="A120" s="9"/>
      <x:c r="B120" s="9"/>
      <x:c r="C120" s="9"/>
      <x:c r="D120" s="9"/>
      <x:c r="E120" s="9"/>
      <x:c r="F120" s="9"/>
      <x:c r="G120" s="9"/>
      <x:c r="H120" s="9"/>
      <x:c r="I120" s="9"/>
      <x:c r="J120" s="9"/>
      <x:c r="K120" s="9"/>
      <x:c r="L120" s="9"/>
      <x:c r="M120" s="9"/>
      <x:c r="N120" s="9"/>
    </x:row>
    <x:row r="121">
      <x:c r="A121" s="9"/>
      <x:c r="B121" s="9"/>
      <x:c r="C121" s="9"/>
      <x:c r="D121" s="9"/>
      <x:c r="E121" s="9"/>
      <x:c r="F121" s="9"/>
      <x:c r="G121" s="9"/>
      <x:c r="H121" s="9"/>
      <x:c r="I121" s="9"/>
      <x:c r="J121" s="9"/>
      <x:c r="K121" s="9"/>
      <x:c r="L121" s="9"/>
      <x:c r="M121" s="9"/>
      <x:c r="N121" s="9"/>
    </x:row>
    <x:row r="122">
      <x:c r="A122" s="9"/>
      <x:c r="B122" s="9"/>
      <x:c r="C122" s="9"/>
      <x:c r="D122" s="9"/>
      <x:c r="E122" s="9"/>
      <x:c r="F122" s="9"/>
      <x:c r="G122" s="9"/>
      <x:c r="H122" s="9"/>
      <x:c r="I122" s="9"/>
      <x:c r="J122" s="9"/>
      <x:c r="K122" s="9"/>
      <x:c r="L122" s="9"/>
      <x:c r="M122" s="9"/>
      <x:c r="N122" s="9"/>
    </x:row>
    <x:row r="123">
      <x:c r="A123" s="9"/>
      <x:c r="B123" s="9"/>
      <x:c r="C123" s="9"/>
      <x:c r="D123" s="9"/>
      <x:c r="E123" s="9"/>
      <x:c r="F123" s="9"/>
      <x:c r="G123" s="9"/>
      <x:c r="H123" s="9"/>
      <x:c r="I123" s="9"/>
      <x:c r="J123" s="9"/>
      <x:c r="K123" s="9"/>
      <x:c r="L123" s="9"/>
      <x:c r="M123" s="9"/>
      <x:c r="N123" s="9"/>
    </x:row>
    <x:row r="124">
      <x:c r="A124" s="9"/>
      <x:c r="B124" s="9"/>
      <x:c r="C124" s="9"/>
      <x:c r="D124" s="9"/>
      <x:c r="E124" s="9"/>
      <x:c r="F124" s="9"/>
      <x:c r="G124" s="9"/>
      <x:c r="H124" s="9"/>
      <x:c r="I124" s="9"/>
      <x:c r="J124" s="9"/>
      <x:c r="K124" s="9"/>
      <x:c r="L124" s="9"/>
      <x:c r="M124" s="9"/>
      <x:c r="N124" s="9"/>
    </x:row>
    <x:row r="125">
      <x:c r="A125" s="9"/>
      <x:c r="B125" s="9"/>
      <x:c r="C125" s="9"/>
      <x:c r="D125" s="9"/>
      <x:c r="E125" s="9"/>
      <x:c r="F125" s="9"/>
      <x:c r="G125" s="9"/>
      <x:c r="H125" s="9"/>
      <x:c r="I125" s="9"/>
      <x:c r="J125" s="9"/>
      <x:c r="K125" s="9"/>
      <x:c r="L125" s="9"/>
      <x:c r="M125" s="9"/>
      <x:c r="N125" s="9"/>
    </x:row>
    <x:row r="126">
      <x:c r="A126" s="9"/>
      <x:c r="B126" s="9"/>
      <x:c r="C126" s="9"/>
      <x:c r="D126" s="9"/>
      <x:c r="E126" s="9"/>
      <x:c r="F126" s="9"/>
      <x:c r="G126" s="9"/>
      <x:c r="H126" s="9"/>
      <x:c r="I126" s="9"/>
      <x:c r="J126" s="9"/>
      <x:c r="K126" s="9"/>
      <x:c r="L126" s="9"/>
      <x:c r="M126" s="9"/>
      <x:c r="N126" s="9"/>
    </x:row>
    <x:row r="127">
      <x:c r="A127" s="9"/>
      <x:c r="B127" s="9"/>
      <x:c r="C127" s="9"/>
      <x:c r="D127" s="9"/>
      <x:c r="E127" s="9"/>
      <x:c r="F127" s="9"/>
      <x:c r="G127" s="9"/>
      <x:c r="H127" s="9"/>
      <x:c r="I127" s="9"/>
      <x:c r="J127" s="9"/>
      <x:c r="K127" s="9"/>
      <x:c r="L127" s="9"/>
      <x:c r="M127" s="9"/>
      <x:c r="N127" s="9"/>
    </x:row>
    <x:row r="128">
      <x:c r="A128" s="9"/>
      <x:c r="B128" s="9"/>
      <x:c r="C128" s="9"/>
      <x:c r="D128" s="9"/>
      <x:c r="E128" s="9"/>
      <x:c r="F128" s="9"/>
      <x:c r="G128" s="9"/>
      <x:c r="H128" s="9"/>
      <x:c r="I128" s="9"/>
      <x:c r="J128" s="9"/>
      <x:c r="K128" s="9"/>
      <x:c r="L128" s="9"/>
      <x:c r="M128" s="9"/>
      <x:c r="N128" s="9"/>
    </x:row>
    <x:row r="129">
      <x:c r="A129" s="9"/>
      <x:c r="B129" s="9"/>
      <x:c r="C129" s="9"/>
      <x:c r="D129" s="9"/>
      <x:c r="E129" s="9"/>
      <x:c r="F129" s="9"/>
      <x:c r="G129" s="9"/>
      <x:c r="H129" s="9"/>
      <x:c r="I129" s="9"/>
      <x:c r="J129" s="9"/>
      <x:c r="K129" s="9"/>
      <x:c r="L129" s="9"/>
      <x:c r="M129" s="9"/>
      <x:c r="N129" s="9"/>
    </x:row>
    <x:row r="130">
      <x:c r="A130" s="9"/>
      <x:c r="B130" s="9"/>
      <x:c r="C130" s="9"/>
      <x:c r="D130" s="9"/>
      <x:c r="E130" s="9"/>
      <x:c r="F130" s="9"/>
      <x:c r="G130" s="9"/>
      <x:c r="H130" s="9"/>
      <x:c r="I130" s="9"/>
      <x:c r="J130" s="9"/>
      <x:c r="K130" s="9"/>
      <x:c r="L130" s="9"/>
      <x:c r="M130" s="9"/>
      <x:c r="N130" s="9"/>
    </x:row>
    <x:row r="131">
      <x:c r="A131" s="9"/>
      <x:c r="B131" s="9"/>
      <x:c r="C131" s="9"/>
      <x:c r="D131" s="9"/>
      <x:c r="E131" s="9"/>
      <x:c r="F131" s="9"/>
      <x:c r="G131" s="9"/>
      <x:c r="H131" s="9"/>
      <x:c r="I131" s="9"/>
      <x:c r="J131" s="9"/>
      <x:c r="K131" s="9"/>
      <x:c r="L131" s="9"/>
      <x:c r="M131" s="9"/>
      <x:c r="N131" s="9"/>
    </x:row>
    <x:row r="132">
      <x:c r="A132" s="9"/>
      <x:c r="B132" s="9"/>
      <x:c r="C132" s="9"/>
      <x:c r="D132" s="9"/>
      <x:c r="E132" s="9"/>
      <x:c r="F132" s="9"/>
      <x:c r="G132" s="9"/>
      <x:c r="H132" s="9"/>
      <x:c r="I132" s="9"/>
      <x:c r="J132" s="9"/>
      <x:c r="K132" s="9"/>
      <x:c r="L132" s="9"/>
      <x:c r="M132" s="9"/>
      <x:c r="N132" s="9"/>
    </x:row>
    <x:row r="133">
      <x:c r="A133" s="9"/>
      <x:c r="B133" s="9"/>
      <x:c r="C133" s="9"/>
      <x:c r="D133" s="9"/>
      <x:c r="E133" s="9"/>
      <x:c r="F133" s="9"/>
      <x:c r="G133" s="9"/>
      <x:c r="H133" s="9"/>
      <x:c r="I133" s="9"/>
      <x:c r="J133" s="9"/>
      <x:c r="K133" s="9"/>
      <x:c r="L133" s="9"/>
      <x:c r="M133" s="9"/>
      <x:c r="N133" s="9"/>
    </x:row>
    <x:row r="134">
      <x:c r="A134" s="9"/>
      <x:c r="B134" s="9"/>
      <x:c r="C134" s="9"/>
      <x:c r="D134" s="9"/>
      <x:c r="E134" s="9"/>
      <x:c r="F134" s="9"/>
      <x:c r="G134" s="9"/>
      <x:c r="H134" s="9"/>
      <x:c r="I134" s="9"/>
      <x:c r="J134" s="9"/>
      <x:c r="K134" s="9"/>
      <x:c r="L134" s="9"/>
      <x:c r="M134" s="9"/>
      <x:c r="N134" s="9"/>
    </x:row>
    <x:row r="135">
      <x:c r="A135" s="9"/>
      <x:c r="B135" s="9"/>
      <x:c r="C135" s="9"/>
      <x:c r="D135" s="9"/>
      <x:c r="E135" s="9"/>
      <x:c r="F135" s="9"/>
      <x:c r="G135" s="9"/>
      <x:c r="H135" s="9"/>
      <x:c r="I135" s="9"/>
      <x:c r="J135" s="9"/>
      <x:c r="K135" s="9"/>
      <x:c r="L135" s="9"/>
      <x:c r="M135" s="9"/>
      <x:c r="N135" s="9"/>
    </x:row>
    <x:row r="136">
      <x:c r="A136" s="9"/>
      <x:c r="B136" s="9"/>
      <x:c r="C136" s="9"/>
      <x:c r="D136" s="9"/>
      <x:c r="E136" s="9"/>
      <x:c r="F136" s="9"/>
      <x:c r="G136" s="9"/>
      <x:c r="H136" s="9"/>
      <x:c r="I136" s="9"/>
      <x:c r="J136" s="9"/>
      <x:c r="K136" s="9"/>
      <x:c r="L136" s="9"/>
      <x:c r="M136" s="9"/>
      <x:c r="N136" s="9"/>
    </x:row>
    <x:row r="137">
      <x:c r="A137" s="9"/>
      <x:c r="B137" s="9"/>
      <x:c r="C137" s="9"/>
      <x:c r="D137" s="9"/>
      <x:c r="E137" s="9"/>
      <x:c r="F137" s="9"/>
      <x:c r="G137" s="9"/>
      <x:c r="H137" s="9"/>
      <x:c r="I137" s="9"/>
      <x:c r="J137" s="9"/>
      <x:c r="K137" s="9"/>
      <x:c r="L137" s="9"/>
      <x:c r="M137" s="9"/>
      <x:c r="N137" s="9"/>
    </x:row>
    <x:row r="138">
      <x:c r="A138" s="9"/>
      <x:c r="B138" s="9"/>
      <x:c r="C138" s="9"/>
      <x:c r="D138" s="9"/>
      <x:c r="E138" s="9"/>
      <x:c r="F138" s="9"/>
      <x:c r="G138" s="9"/>
      <x:c r="H138" s="9"/>
      <x:c r="I138" s="9"/>
      <x:c r="J138" s="9"/>
      <x:c r="K138" s="9"/>
      <x:c r="L138" s="9"/>
      <x:c r="M138" s="9"/>
      <x:c r="N138" s="9"/>
    </x:row>
    <x:row r="139">
      <x:c r="A139" s="9"/>
      <x:c r="B139" s="9"/>
      <x:c r="C139" s="9"/>
      <x:c r="D139" s="9"/>
      <x:c r="E139" s="9"/>
      <x:c r="F139" s="9"/>
      <x:c r="G139" s="9"/>
      <x:c r="H139" s="9"/>
      <x:c r="I139" s="9"/>
      <x:c r="J139" s="9"/>
      <x:c r="K139" s="9"/>
      <x:c r="L139" s="9"/>
      <x:c r="M139" s="9"/>
      <x:c r="N139" s="9"/>
    </x:row>
    <x:row r="140">
      <x:c r="A140" s="9"/>
      <x:c r="B140" s="9"/>
      <x:c r="C140" s="9"/>
      <x:c r="D140" s="9"/>
      <x:c r="E140" s="9"/>
      <x:c r="F140" s="9"/>
      <x:c r="G140" s="9"/>
      <x:c r="H140" s="9"/>
      <x:c r="I140" s="9"/>
      <x:c r="J140" s="9"/>
      <x:c r="K140" s="9"/>
      <x:c r="L140" s="9"/>
      <x:c r="M140" s="9"/>
      <x:c r="N140" s="9"/>
    </x:row>
    <x:row r="141">
      <x:c r="A141" s="9"/>
      <x:c r="B141" s="9"/>
      <x:c r="C141" s="9"/>
      <x:c r="D141" s="9"/>
      <x:c r="E141" s="9"/>
      <x:c r="F141" s="9"/>
      <x:c r="G141" s="9"/>
      <x:c r="H141" s="9"/>
      <x:c r="I141" s="9"/>
      <x:c r="J141" s="9"/>
      <x:c r="K141" s="9"/>
      <x:c r="L141" s="9"/>
      <x:c r="M141" s="9"/>
      <x:c r="N141" s="9"/>
    </x:row>
    <x:row r="142">
      <x:c r="A142" s="9"/>
      <x:c r="B142" s="9"/>
      <x:c r="C142" s="9"/>
      <x:c r="D142" s="9"/>
      <x:c r="E142" s="9"/>
      <x:c r="F142" s="9"/>
      <x:c r="G142" s="9"/>
      <x:c r="H142" s="9"/>
      <x:c r="I142" s="9"/>
      <x:c r="J142" s="9"/>
      <x:c r="K142" s="9"/>
      <x:c r="L142" s="9"/>
      <x:c r="M142" s="9"/>
      <x:c r="N142" s="9"/>
    </x:row>
    <x:row r="143">
      <x:c r="A143" s="9"/>
      <x:c r="B143" s="9"/>
      <x:c r="C143" s="9"/>
      <x:c r="D143" s="9"/>
      <x:c r="E143" s="9"/>
      <x:c r="F143" s="9"/>
      <x:c r="G143" s="9"/>
      <x:c r="H143" s="9"/>
      <x:c r="I143" s="9"/>
      <x:c r="J143" s="9"/>
      <x:c r="K143" s="9"/>
      <x:c r="L143" s="9"/>
      <x:c r="M143" s="9"/>
      <x:c r="N143" s="9"/>
    </x:row>
    <x:row r="144">
      <x:c r="A144" s="9"/>
      <x:c r="B144" s="9"/>
      <x:c r="C144" s="9"/>
      <x:c r="D144" s="9"/>
      <x:c r="E144" s="9"/>
      <x:c r="F144" s="9"/>
      <x:c r="G144" s="9"/>
      <x:c r="H144" s="9"/>
      <x:c r="I144" s="9"/>
      <x:c r="J144" s="9"/>
      <x:c r="K144" s="9"/>
      <x:c r="L144" s="9"/>
      <x:c r="M144" s="9"/>
      <x:c r="N144" s="9"/>
    </x:row>
    <x:row r="145">
      <x:c r="A145" s="9"/>
      <x:c r="B145" s="9"/>
      <x:c r="C145" s="9"/>
      <x:c r="D145" s="9"/>
      <x:c r="E145" s="9"/>
      <x:c r="F145" s="9"/>
      <x:c r="G145" s="9"/>
      <x:c r="H145" s="9"/>
      <x:c r="I145" s="9"/>
      <x:c r="J145" s="9"/>
      <x:c r="K145" s="9"/>
      <x:c r="L145" s="9"/>
      <x:c r="M145" s="9"/>
      <x:c r="N145" s="9"/>
    </x:row>
    <x:row r="146">
      <x:c r="A146" s="9"/>
      <x:c r="B146" s="9"/>
      <x:c r="C146" s="9"/>
      <x:c r="D146" s="9"/>
      <x:c r="E146" s="9"/>
      <x:c r="F146" s="9"/>
      <x:c r="G146" s="9"/>
      <x:c r="H146" s="9"/>
      <x:c r="I146" s="9"/>
      <x:c r="J146" s="9"/>
      <x:c r="K146" s="9"/>
      <x:c r="L146" s="9"/>
      <x:c r="M146" s="9"/>
      <x:c r="N146" s="9"/>
    </x:row>
    <x:row r="147">
      <x:c r="A147" s="9"/>
      <x:c r="B147" s="9"/>
      <x:c r="C147" s="9"/>
      <x:c r="D147" s="9"/>
      <x:c r="E147" s="9"/>
      <x:c r="F147" s="9"/>
      <x:c r="G147" s="9"/>
      <x:c r="H147" s="9"/>
      <x:c r="I147" s="9"/>
      <x:c r="J147" s="9"/>
      <x:c r="K147" s="9"/>
      <x:c r="L147" s="9"/>
      <x:c r="M147" s="9"/>
      <x:c r="N147" s="9"/>
    </x:row>
    <x:row r="148">
      <x:c r="A148" s="9"/>
      <x:c r="B148" s="9"/>
      <x:c r="C148" s="9"/>
      <x:c r="D148" s="9"/>
      <x:c r="E148" s="9"/>
      <x:c r="F148" s="9"/>
      <x:c r="G148" s="9"/>
      <x:c r="H148" s="9"/>
      <x:c r="I148" s="9"/>
      <x:c r="J148" s="9"/>
      <x:c r="K148" s="9"/>
      <x:c r="L148" s="9"/>
      <x:c r="M148" s="9"/>
      <x:c r="N148" s="9"/>
    </x:row>
    <x:row r="149">
      <x:c r="A149" s="9"/>
      <x:c r="B149" s="9"/>
      <x:c r="C149" s="9"/>
      <x:c r="D149" s="9"/>
      <x:c r="E149" s="9"/>
      <x:c r="F149" s="9"/>
      <x:c r="G149" s="9"/>
      <x:c r="H149" s="9"/>
      <x:c r="I149" s="9"/>
      <x:c r="J149" s="9"/>
      <x:c r="K149" s="9"/>
      <x:c r="L149" s="9"/>
      <x:c r="M149" s="9"/>
      <x:c r="N149" s="9"/>
    </x:row>
    <x:row r="150">
      <x:c r="A150" s="9"/>
      <x:c r="B150" s="9"/>
      <x:c r="C150" s="9"/>
      <x:c r="D150" s="9"/>
      <x:c r="E150" s="9"/>
      <x:c r="F150" s="9"/>
      <x:c r="G150" s="9"/>
      <x:c r="H150" s="9"/>
      <x:c r="I150" s="9"/>
      <x:c r="J150" s="9"/>
      <x:c r="K150" s="9"/>
      <x:c r="L150" s="9"/>
      <x:c r="M150" s="9"/>
      <x:c r="N150" s="9"/>
    </x:row>
    <x:row r="151">
      <x:c r="A151" s="9"/>
      <x:c r="B151" s="9"/>
      <x:c r="C151" s="9"/>
      <x:c r="D151" s="9"/>
      <x:c r="E151" s="9"/>
      <x:c r="F151" s="9"/>
      <x:c r="G151" s="9"/>
      <x:c r="H151" s="9"/>
      <x:c r="I151" s="9"/>
      <x:c r="J151" s="9"/>
      <x:c r="K151" s="9"/>
      <x:c r="L151" s="9"/>
      <x:c r="M151" s="9"/>
      <x:c r="N151" s="9"/>
    </x:row>
    <x:row r="152">
      <x:c r="A152" s="9"/>
      <x:c r="B152" s="9"/>
      <x:c r="C152" s="9"/>
      <x:c r="D152" s="9"/>
      <x:c r="E152" s="9"/>
      <x:c r="F152" s="9"/>
      <x:c r="G152" s="9"/>
      <x:c r="H152" s="9"/>
      <x:c r="I152" s="9"/>
      <x:c r="J152" s="9"/>
      <x:c r="K152" s="9"/>
      <x:c r="L152" s="9"/>
      <x:c r="M152" s="9"/>
      <x:c r="N152" s="9"/>
    </x:row>
    <x:row r="153">
      <x:c r="A153" s="9"/>
      <x:c r="B153" s="9"/>
      <x:c r="C153" s="9"/>
      <x:c r="D153" s="9"/>
      <x:c r="E153" s="9"/>
      <x:c r="F153" s="9"/>
      <x:c r="G153" s="9"/>
      <x:c r="H153" s="9"/>
      <x:c r="I153" s="9"/>
      <x:c r="J153" s="9"/>
      <x:c r="K153" s="9"/>
      <x:c r="L153" s="9"/>
      <x:c r="M153" s="9"/>
      <x:c r="N153" s="9"/>
    </x:row>
    <x:row r="154">
      <x:c r="A154" s="9"/>
      <x:c r="B154" s="9"/>
      <x:c r="C154" s="9"/>
      <x:c r="D154" s="9"/>
      <x:c r="E154" s="9"/>
      <x:c r="F154" s="9"/>
      <x:c r="G154" s="9"/>
      <x:c r="H154" s="9"/>
      <x:c r="I154" s="9"/>
      <x:c r="J154" s="9"/>
      <x:c r="K154" s="9"/>
      <x:c r="L154" s="9"/>
      <x:c r="M154" s="9"/>
      <x:c r="N154" s="9"/>
    </x:row>
    <x:row r="155">
      <x:c r="A155" s="9"/>
      <x:c r="B155" s="9"/>
      <x:c r="C155" s="9"/>
      <x:c r="D155" s="9"/>
      <x:c r="E155" s="9"/>
      <x:c r="F155" s="9"/>
      <x:c r="G155" s="9"/>
      <x:c r="H155" s="9"/>
      <x:c r="I155" s="9"/>
      <x:c r="J155" s="9"/>
      <x:c r="K155" s="9"/>
      <x:c r="L155" s="9"/>
      <x:c r="M155" s="9"/>
      <x:c r="N155" s="9"/>
    </x:row>
    <x:row r="156">
      <x:c r="A156" s="9"/>
      <x:c r="B156" s="9"/>
      <x:c r="C156" s="9"/>
      <x:c r="D156" s="9"/>
      <x:c r="E156" s="9"/>
      <x:c r="F156" s="9"/>
      <x:c r="G156" s="9"/>
      <x:c r="H156" s="9"/>
      <x:c r="I156" s="9"/>
      <x:c r="J156" s="9"/>
      <x:c r="K156" s="9"/>
      <x:c r="L156" s="9"/>
      <x:c r="M156" s="9"/>
      <x:c r="N156" s="9"/>
    </x:row>
    <x:row r="157">
      <x:c r="A157" s="9"/>
      <x:c r="B157" s="9"/>
      <x:c r="C157" s="9"/>
      <x:c r="D157" s="9"/>
      <x:c r="E157" s="9"/>
      <x:c r="F157" s="9"/>
      <x:c r="G157" s="9"/>
      <x:c r="H157" s="9"/>
      <x:c r="I157" s="9"/>
      <x:c r="J157" s="9"/>
      <x:c r="K157" s="9"/>
      <x:c r="L157" s="9"/>
      <x:c r="M157" s="9"/>
      <x:c r="N157" s="9"/>
    </x:row>
    <x:row r="158">
      <x:c r="A158" s="9"/>
      <x:c r="B158" s="9"/>
      <x:c r="C158" s="9"/>
      <x:c r="D158" s="9"/>
      <x:c r="E158" s="9"/>
      <x:c r="F158" s="9"/>
      <x:c r="G158" s="9"/>
      <x:c r="H158" s="9"/>
      <x:c r="I158" s="9"/>
      <x:c r="J158" s="9"/>
      <x:c r="K158" s="9"/>
      <x:c r="L158" s="9"/>
      <x:c r="M158" s="9"/>
      <x:c r="N158" s="9"/>
    </x:row>
    <x:row r="159">
      <x:c r="A159" s="9"/>
      <x:c r="B159" s="9"/>
      <x:c r="C159" s="9"/>
      <x:c r="D159" s="9"/>
      <x:c r="E159" s="9"/>
      <x:c r="F159" s="9"/>
      <x:c r="G159" s="9"/>
      <x:c r="H159" s="9"/>
      <x:c r="I159" s="9"/>
      <x:c r="J159" s="9"/>
      <x:c r="K159" s="9"/>
      <x:c r="L159" s="9"/>
      <x:c r="M159" s="9"/>
      <x:c r="N159" s="9"/>
    </x:row>
    <x:row r="160">
      <x:c r="A160" s="9"/>
      <x:c r="B160" s="9"/>
      <x:c r="C160" s="9"/>
      <x:c r="D160" s="9"/>
      <x:c r="E160" s="9"/>
      <x:c r="F160" s="9"/>
      <x:c r="G160" s="9"/>
      <x:c r="H160" s="9"/>
      <x:c r="I160" s="9"/>
      <x:c r="J160" s="9"/>
      <x:c r="K160" s="9"/>
      <x:c r="L160" s="9"/>
      <x:c r="M160" s="9"/>
      <x:c r="N160" s="9"/>
    </x:row>
    <x:row r="161">
      <x:c r="A161" s="9"/>
      <x:c r="B161" s="9"/>
      <x:c r="C161" s="9"/>
      <x:c r="D161" s="9"/>
      <x:c r="E161" s="9"/>
      <x:c r="F161" s="9"/>
      <x:c r="G161" s="9"/>
      <x:c r="H161" s="9"/>
      <x:c r="I161" s="9"/>
      <x:c r="J161" s="9"/>
      <x:c r="K161" s="9"/>
      <x:c r="L161" s="9"/>
      <x:c r="M161" s="9"/>
      <x:c r="N161" s="9"/>
    </x:row>
    <x:row r="162">
      <x:c r="A162" s="9"/>
      <x:c r="B162" s="9"/>
      <x:c r="C162" s="9"/>
      <x:c r="D162" s="9"/>
      <x:c r="E162" s="9"/>
      <x:c r="F162" s="9"/>
      <x:c r="G162" s="9"/>
      <x:c r="H162" s="9"/>
      <x:c r="I162" s="9"/>
      <x:c r="J162" s="9"/>
      <x:c r="K162" s="9"/>
      <x:c r="L162" s="9"/>
      <x:c r="M162" s="9"/>
      <x:c r="N162" s="9"/>
    </x:row>
    <x:row r="163">
      <x:c r="A163" s="9"/>
      <x:c r="B163" s="9"/>
      <x:c r="C163" s="9"/>
      <x:c r="D163" s="9"/>
      <x:c r="E163" s="9"/>
      <x:c r="F163" s="9"/>
      <x:c r="G163" s="9"/>
      <x:c r="H163" s="9"/>
      <x:c r="I163" s="9"/>
      <x:c r="J163" s="9"/>
      <x:c r="K163" s="9"/>
      <x:c r="L163" s="9"/>
      <x:c r="M163" s="9"/>
      <x:c r="N163" s="9"/>
    </x:row>
    <x:row r="164">
      <x:c r="A164" s="9"/>
      <x:c r="B164" s="9"/>
      <x:c r="C164" s="9"/>
      <x:c r="D164" s="9"/>
      <x:c r="E164" s="9"/>
      <x:c r="F164" s="9"/>
      <x:c r="G164" s="9"/>
      <x:c r="H164" s="9"/>
      <x:c r="I164" s="9"/>
      <x:c r="J164" s="9"/>
      <x:c r="K164" s="9"/>
      <x:c r="L164" s="9"/>
      <x:c r="M164" s="9"/>
      <x:c r="N164" s="9"/>
    </x:row>
    <x:row r="165">
      <x:c r="A165" s="9"/>
      <x:c r="B165" s="9"/>
      <x:c r="C165" s="9"/>
      <x:c r="D165" s="9"/>
      <x:c r="E165" s="9"/>
      <x:c r="F165" s="9"/>
      <x:c r="G165" s="9"/>
      <x:c r="H165" s="9"/>
      <x:c r="I165" s="9"/>
      <x:c r="J165" s="9"/>
      <x:c r="K165" s="9"/>
      <x:c r="L165" s="9"/>
      <x:c r="M165" s="9"/>
      <x:c r="N165" s="9"/>
    </x:row>
    <x:row r="166">
      <x:c r="A166" s="9"/>
      <x:c r="B166" s="9"/>
      <x:c r="C166" s="9"/>
      <x:c r="D166" s="9"/>
      <x:c r="E166" s="9"/>
      <x:c r="F166" s="9"/>
      <x:c r="G166" s="9"/>
      <x:c r="H166" s="9"/>
      <x:c r="I166" s="9"/>
      <x:c r="J166" s="9"/>
      <x:c r="K166" s="9"/>
      <x:c r="L166" s="9"/>
      <x:c r="M166" s="9"/>
      <x:c r="N166" s="9"/>
    </x:row>
    <x:row r="167">
      <x:c r="A167" s="9"/>
      <x:c r="B167" s="9"/>
      <x:c r="C167" s="9"/>
      <x:c r="D167" s="9"/>
      <x:c r="E167" s="9"/>
      <x:c r="F167" s="9"/>
      <x:c r="G167" s="9"/>
      <x:c r="H167" s="9"/>
      <x:c r="I167" s="9"/>
      <x:c r="J167" s="9"/>
      <x:c r="K167" s="9"/>
      <x:c r="L167" s="9"/>
      <x:c r="M167" s="9"/>
      <x:c r="N167" s="9"/>
    </x:row>
    <x:row r="168">
      <x:c r="A168" s="9"/>
      <x:c r="B168" s="9"/>
      <x:c r="C168" s="9"/>
      <x:c r="D168" s="9"/>
      <x:c r="E168" s="9"/>
      <x:c r="F168" s="9"/>
      <x:c r="G168" s="9"/>
      <x:c r="H168" s="9"/>
      <x:c r="I168" s="9"/>
      <x:c r="J168" s="9"/>
      <x:c r="K168" s="9"/>
      <x:c r="L168" s="9"/>
      <x:c r="M168" s="9"/>
      <x:c r="N168" s="9"/>
    </x:row>
    <x:row r="169">
      <x:c r="A169" s="9"/>
      <x:c r="B169" s="9"/>
      <x:c r="C169" s="9"/>
      <x:c r="D169" s="9"/>
      <x:c r="E169" s="9"/>
      <x:c r="F169" s="9"/>
      <x:c r="G169" s="9"/>
      <x:c r="H169" s="9"/>
      <x:c r="I169" s="9"/>
      <x:c r="J169" s="9"/>
      <x:c r="K169" s="9"/>
      <x:c r="L169" s="9"/>
      <x:c r="M169" s="9"/>
      <x:c r="N169" s="9"/>
    </x:row>
    <x:row r="170">
      <x:c r="A170" s="9"/>
      <x:c r="B170" s="9"/>
      <x:c r="C170" s="9"/>
      <x:c r="D170" s="9"/>
      <x:c r="E170" s="9"/>
      <x:c r="F170" s="9"/>
      <x:c r="G170" s="9"/>
      <x:c r="H170" s="9"/>
      <x:c r="I170" s="9"/>
      <x:c r="J170" s="9"/>
      <x:c r="K170" s="9"/>
      <x:c r="L170" s="9"/>
      <x:c r="M170" s="9"/>
      <x:c r="N170" s="9"/>
    </x:row>
    <x:row r="171">
      <x:c r="A171" s="9"/>
      <x:c r="B171" s="9"/>
      <x:c r="C171" s="9"/>
      <x:c r="D171" s="9"/>
      <x:c r="E171" s="9"/>
      <x:c r="F171" s="9"/>
      <x:c r="G171" s="9"/>
      <x:c r="H171" s="9"/>
      <x:c r="I171" s="9"/>
      <x:c r="J171" s="9"/>
      <x:c r="K171" s="9"/>
      <x:c r="L171" s="9"/>
      <x:c r="M171" s="9"/>
      <x:c r="N171" s="9"/>
    </x:row>
    <x:row r="172">
      <x:c r="A172" s="9"/>
      <x:c r="B172" s="9"/>
      <x:c r="C172" s="9"/>
      <x:c r="D172" s="9"/>
      <x:c r="E172" s="9"/>
      <x:c r="F172" s="9"/>
      <x:c r="G172" s="9"/>
      <x:c r="H172" s="9"/>
      <x:c r="I172" s="9"/>
      <x:c r="J172" s="9"/>
      <x:c r="K172" s="9"/>
      <x:c r="L172" s="9"/>
      <x:c r="M172" s="9"/>
      <x:c r="N172" s="9"/>
    </x:row>
    <x:row r="173">
      <x:c r="A173" s="9"/>
      <x:c r="B173" s="9"/>
      <x:c r="C173" s="9"/>
      <x:c r="D173" s="9"/>
      <x:c r="E173" s="9"/>
      <x:c r="F173" s="9"/>
      <x:c r="G173" s="9"/>
      <x:c r="H173" s="9"/>
      <x:c r="I173" s="9"/>
      <x:c r="J173" s="9"/>
      <x:c r="K173" s="9"/>
      <x:c r="L173" s="9"/>
      <x:c r="M173" s="9"/>
      <x:c r="N173" s="9"/>
    </x:row>
    <x:row r="174">
      <x:c r="A174" s="9"/>
      <x:c r="B174" s="9"/>
      <x:c r="C174" s="9"/>
      <x:c r="D174" s="9"/>
      <x:c r="E174" s="9"/>
      <x:c r="F174" s="9"/>
      <x:c r="G174" s="9"/>
      <x:c r="H174" s="9"/>
      <x:c r="I174" s="9"/>
      <x:c r="J174" s="9"/>
      <x:c r="K174" s="9"/>
      <x:c r="L174" s="9"/>
      <x:c r="M174" s="9"/>
      <x:c r="N174" s="9"/>
    </x:row>
    <x:row r="175">
      <x:c r="A175" s="9"/>
      <x:c r="B175" s="9"/>
      <x:c r="C175" s="9"/>
      <x:c r="D175" s="9"/>
      <x:c r="E175" s="9"/>
      <x:c r="F175" s="9"/>
      <x:c r="G175" s="9"/>
      <x:c r="H175" s="9"/>
      <x:c r="I175" s="9"/>
      <x:c r="J175" s="9"/>
      <x:c r="K175" s="9"/>
      <x:c r="L175" s="9"/>
      <x:c r="M175" s="9"/>
      <x:c r="N175" s="9"/>
    </x:row>
    <x:row r="176">
      <x:c r="A176" s="9"/>
      <x:c r="B176" s="9"/>
      <x:c r="C176" s="9"/>
      <x:c r="D176" s="9"/>
      <x:c r="E176" s="9"/>
      <x:c r="F176" s="9"/>
      <x:c r="G176" s="9"/>
      <x:c r="H176" s="9"/>
      <x:c r="I176" s="9"/>
      <x:c r="J176" s="9"/>
      <x:c r="K176" s="9"/>
      <x:c r="L176" s="9"/>
      <x:c r="M176" s="9"/>
      <x:c r="N176" s="9"/>
    </x:row>
    <x:row r="177">
      <x:c r="A177" s="9"/>
      <x:c r="B177" s="9"/>
      <x:c r="C177" s="9"/>
      <x:c r="D177" s="9"/>
      <x:c r="E177" s="9"/>
      <x:c r="F177" s="9"/>
      <x:c r="G177" s="9"/>
      <x:c r="H177" s="9"/>
      <x:c r="I177" s="9"/>
      <x:c r="J177" s="9"/>
      <x:c r="K177" s="9"/>
      <x:c r="L177" s="9"/>
      <x:c r="M177" s="9"/>
      <x:c r="N177" s="9"/>
    </x:row>
    <x:row r="178">
      <x:c r="A178" s="9"/>
      <x:c r="B178" s="9"/>
      <x:c r="C178" s="9"/>
      <x:c r="D178" s="9"/>
      <x:c r="E178" s="9"/>
      <x:c r="F178" s="9"/>
      <x:c r="G178" s="9"/>
      <x:c r="H178" s="9"/>
      <x:c r="I178" s="9"/>
      <x:c r="J178" s="9"/>
      <x:c r="K178" s="9"/>
      <x:c r="L178" s="9"/>
      <x:c r="M178" s="9"/>
      <x:c r="N178" s="9"/>
    </x:row>
    <x:row r="179">
      <x:c r="A179" s="9"/>
      <x:c r="B179" s="9"/>
      <x:c r="C179" s="9"/>
      <x:c r="D179" s="9"/>
      <x:c r="E179" s="9"/>
      <x:c r="F179" s="9"/>
      <x:c r="G179" s="9"/>
      <x:c r="H179" s="9"/>
      <x:c r="I179" s="9"/>
      <x:c r="J179" s="9"/>
      <x:c r="K179" s="9"/>
      <x:c r="L179" s="9"/>
      <x:c r="M179" s="9"/>
      <x:c r="N179" s="9"/>
    </x:row>
    <x:row r="180">
      <x:c r="A180" s="9"/>
      <x:c r="B180" s="9"/>
      <x:c r="C180" s="9"/>
      <x:c r="D180" s="9"/>
      <x:c r="E180" s="9"/>
      <x:c r="F180" s="9"/>
      <x:c r="G180" s="9"/>
      <x:c r="H180" s="9"/>
      <x:c r="I180" s="9"/>
      <x:c r="J180" s="9"/>
      <x:c r="K180" s="9"/>
      <x:c r="L180" s="9"/>
      <x:c r="M180" s="9"/>
      <x:c r="N180" s="9"/>
    </x:row>
    <x:row r="181">
      <x:c r="A181" s="9"/>
      <x:c r="B181" s="9"/>
      <x:c r="C181" s="9"/>
      <x:c r="D181" s="9"/>
      <x:c r="E181" s="9"/>
      <x:c r="F181" s="9"/>
      <x:c r="G181" s="9"/>
      <x:c r="H181" s="9"/>
      <x:c r="I181" s="9"/>
      <x:c r="J181" s="9"/>
      <x:c r="K181" s="9"/>
      <x:c r="L181" s="9"/>
      <x:c r="M181" s="9"/>
      <x:c r="N181" s="9"/>
    </x:row>
    <x:row r="182">
      <x:c r="A182" s="9"/>
      <x:c r="B182" s="9"/>
      <x:c r="C182" s="9"/>
      <x:c r="D182" s="9"/>
      <x:c r="E182" s="9"/>
      <x:c r="F182" s="9"/>
      <x:c r="G182" s="9"/>
      <x:c r="H182" s="9"/>
      <x:c r="I182" s="9"/>
      <x:c r="J182" s="9"/>
      <x:c r="K182" s="9"/>
      <x:c r="L182" s="9"/>
      <x:c r="M182" s="9"/>
      <x:c r="N182" s="9"/>
    </x:row>
    <x:row r="183">
      <x:c r="A183" s="9"/>
      <x:c r="B183" s="9"/>
      <x:c r="C183" s="9"/>
      <x:c r="D183" s="9"/>
      <x:c r="E183" s="9"/>
      <x:c r="F183" s="9"/>
      <x:c r="G183" s="9"/>
      <x:c r="H183" s="9"/>
      <x:c r="I183" s="9"/>
      <x:c r="J183" s="9"/>
      <x:c r="K183" s="9"/>
      <x:c r="L183" s="9"/>
      <x:c r="M183" s="9"/>
      <x:c r="N183" s="9"/>
    </x:row>
    <x:row r="184">
      <x:c r="A184" s="9"/>
      <x:c r="B184" s="9"/>
      <x:c r="C184" s="9"/>
      <x:c r="D184" s="9"/>
      <x:c r="E184" s="9"/>
      <x:c r="F184" s="9"/>
      <x:c r="G184" s="9"/>
      <x:c r="H184" s="9"/>
      <x:c r="I184" s="9"/>
      <x:c r="J184" s="9"/>
      <x:c r="K184" s="9"/>
      <x:c r="L184" s="9"/>
      <x:c r="M184" s="9"/>
      <x:c r="N184" s="9"/>
    </x:row>
    <x:row r="185">
      <x:c r="A185" s="9"/>
      <x:c r="B185" s="9"/>
      <x:c r="C185" s="9"/>
      <x:c r="D185" s="9"/>
      <x:c r="E185" s="9"/>
      <x:c r="F185" s="9"/>
      <x:c r="G185" s="9"/>
      <x:c r="H185" s="9"/>
      <x:c r="I185" s="9"/>
      <x:c r="J185" s="9"/>
      <x:c r="K185" s="9"/>
      <x:c r="L185" s="9"/>
      <x:c r="M185" s="9"/>
      <x:c r="N185" s="9"/>
    </x:row>
    <x:row r="186">
      <x:c r="A186" s="9"/>
      <x:c r="B186" s="9"/>
      <x:c r="C186" s="9"/>
      <x:c r="D186" s="9"/>
      <x:c r="E186" s="9"/>
      <x:c r="F186" s="9"/>
      <x:c r="G186" s="9"/>
      <x:c r="H186" s="9"/>
      <x:c r="I186" s="9"/>
      <x:c r="J186" s="9"/>
      <x:c r="K186" s="9"/>
      <x:c r="L186" s="9"/>
      <x:c r="M186" s="9"/>
      <x:c r="N186" s="9"/>
    </x:row>
    <x:row r="187">
      <x:c r="A187" s="9"/>
      <x:c r="B187" s="9"/>
      <x:c r="C187" s="9"/>
      <x:c r="D187" s="9"/>
      <x:c r="E187" s="9"/>
      <x:c r="F187" s="9"/>
      <x:c r="G187" s="9"/>
      <x:c r="H187" s="9"/>
      <x:c r="I187" s="9"/>
      <x:c r="J187" s="9"/>
      <x:c r="K187" s="9"/>
      <x:c r="L187" s="9"/>
      <x:c r="M187" s="9"/>
      <x:c r="N187" s="9"/>
    </x:row>
    <x:row r="188">
      <x:c r="A188" s="9"/>
      <x:c r="B188" s="9"/>
      <x:c r="C188" s="9"/>
      <x:c r="D188" s="9"/>
      <x:c r="E188" s="9"/>
      <x:c r="F188" s="9"/>
      <x:c r="G188" s="9"/>
      <x:c r="H188" s="9"/>
      <x:c r="I188" s="9"/>
      <x:c r="J188" s="9"/>
      <x:c r="K188" s="9"/>
      <x:c r="L188" s="9"/>
      <x:c r="M188" s="9"/>
      <x:c r="N188" s="9"/>
    </x:row>
    <x:row r="189">
      <x:c r="A189" s="9"/>
      <x:c r="B189" s="9"/>
      <x:c r="C189" s="9"/>
      <x:c r="D189" s="9"/>
      <x:c r="E189" s="9"/>
      <x:c r="F189" s="9"/>
      <x:c r="G189" s="9"/>
      <x:c r="H189" s="9"/>
      <x:c r="I189" s="9"/>
      <x:c r="J189" s="9"/>
      <x:c r="K189" s="9"/>
      <x:c r="L189" s="9"/>
      <x:c r="M189" s="9"/>
      <x:c r="N189" s="9"/>
    </x:row>
    <x:row r="190">
      <x:c r="A190" s="9"/>
      <x:c r="B190" s="9"/>
      <x:c r="C190" s="9"/>
      <x:c r="D190" s="9"/>
      <x:c r="E190" s="9"/>
      <x:c r="F190" s="9"/>
      <x:c r="G190" s="9"/>
      <x:c r="H190" s="9"/>
      <x:c r="I190" s="9"/>
      <x:c r="J190" s="9"/>
      <x:c r="K190" s="9"/>
      <x:c r="L190" s="9"/>
      <x:c r="M190" s="9"/>
      <x:c r="N190" s="9"/>
    </x:row>
    <x:row r="191">
      <x:c r="A191" s="9"/>
      <x:c r="B191" s="9"/>
      <x:c r="C191" s="9"/>
      <x:c r="D191" s="9"/>
      <x:c r="E191" s="9"/>
      <x:c r="F191" s="9"/>
      <x:c r="G191" s="9"/>
      <x:c r="H191" s="9"/>
      <x:c r="I191" s="9"/>
      <x:c r="J191" s="9"/>
      <x:c r="K191" s="9"/>
      <x:c r="L191" s="9"/>
      <x:c r="M191" s="9"/>
      <x:c r="N191" s="9"/>
    </x:row>
    <x:row r="192">
      <x:c r="A192" s="9"/>
      <x:c r="B192" s="9"/>
      <x:c r="C192" s="9"/>
      <x:c r="D192" s="9"/>
      <x:c r="E192" s="9"/>
      <x:c r="F192" s="9"/>
      <x:c r="G192" s="9"/>
      <x:c r="H192" s="9"/>
      <x:c r="I192" s="9"/>
      <x:c r="J192" s="9"/>
      <x:c r="K192" s="9"/>
      <x:c r="L192" s="9"/>
      <x:c r="M192" s="9"/>
      <x:c r="N192" s="9"/>
    </x:row>
    <x:row r="193">
      <x:c r="A193" s="9"/>
      <x:c r="B193" s="9"/>
      <x:c r="C193" s="9"/>
      <x:c r="D193" s="9"/>
      <x:c r="E193" s="9"/>
      <x:c r="F193" s="9"/>
      <x:c r="G193" s="9"/>
      <x:c r="H193" s="9"/>
      <x:c r="I193" s="9"/>
      <x:c r="J193" s="9"/>
      <x:c r="K193" s="9"/>
      <x:c r="L193" s="9"/>
      <x:c r="M193" s="9"/>
      <x:c r="N193" s="9"/>
    </x:row>
    <x:row r="194">
      <x:c r="A194" s="9"/>
      <x:c r="B194" s="9"/>
      <x:c r="C194" s="9"/>
      <x:c r="D194" s="9"/>
      <x:c r="E194" s="9"/>
      <x:c r="F194" s="9"/>
      <x:c r="G194" s="9"/>
      <x:c r="H194" s="9"/>
      <x:c r="I194" s="9"/>
      <x:c r="J194" s="9"/>
      <x:c r="K194" s="9"/>
      <x:c r="L194" s="9"/>
      <x:c r="M194" s="9"/>
      <x:c r="N194" s="9"/>
    </x:row>
    <x:row r="195">
      <x:c r="A195" s="9"/>
      <x:c r="B195" s="9"/>
      <x:c r="C195" s="9"/>
      <x:c r="D195" s="9"/>
      <x:c r="E195" s="9"/>
      <x:c r="F195" s="9"/>
      <x:c r="G195" s="9"/>
      <x:c r="H195" s="9"/>
      <x:c r="I195" s="9"/>
      <x:c r="J195" s="9"/>
      <x:c r="K195" s="9"/>
      <x:c r="L195" s="9"/>
      <x:c r="M195" s="9"/>
      <x:c r="N195" s="9"/>
    </x:row>
    <x:row r="196">
      <x:c r="A196" s="9"/>
      <x:c r="B196" s="9"/>
      <x:c r="C196" s="9"/>
      <x:c r="D196" s="9"/>
      <x:c r="E196" s="9"/>
      <x:c r="F196" s="9"/>
      <x:c r="G196" s="9"/>
      <x:c r="H196" s="9"/>
      <x:c r="I196" s="9"/>
      <x:c r="J196" s="9"/>
      <x:c r="K196" s="9"/>
      <x:c r="L196" s="9"/>
      <x:c r="M196" s="9"/>
      <x:c r="N196" s="9"/>
    </x:row>
    <x:row r="197">
      <x:c r="A197" s="9"/>
      <x:c r="B197" s="9"/>
      <x:c r="C197" s="9"/>
      <x:c r="D197" s="9"/>
      <x:c r="E197" s="9"/>
      <x:c r="F197" s="9"/>
      <x:c r="G197" s="9"/>
      <x:c r="H197" s="9"/>
      <x:c r="I197" s="9"/>
      <x:c r="J197" s="9"/>
      <x:c r="K197" s="9"/>
      <x:c r="L197" s="9"/>
      <x:c r="M197" s="9"/>
      <x:c r="N197" s="9"/>
    </x:row>
    <x:row r="198">
      <x:c r="A198" s="9"/>
      <x:c r="B198" s="9"/>
      <x:c r="C198" s="9"/>
      <x:c r="D198" s="9"/>
      <x:c r="E198" s="9"/>
      <x:c r="F198" s="9"/>
      <x:c r="G198" s="9"/>
      <x:c r="H198" s="9"/>
      <x:c r="I198" s="9"/>
      <x:c r="J198" s="9"/>
      <x:c r="K198" s="9"/>
      <x:c r="L198" s="9"/>
      <x:c r="M198" s="9"/>
      <x:c r="N198" s="9"/>
    </x:row>
    <x:row r="199">
      <x:c r="A199" s="9"/>
      <x:c r="B199" s="9"/>
      <x:c r="C199" s="9"/>
      <x:c r="D199" s="9"/>
      <x:c r="E199" s="9"/>
      <x:c r="F199" s="9"/>
      <x:c r="G199" s="9"/>
      <x:c r="H199" s="9"/>
      <x:c r="I199" s="9"/>
      <x:c r="J199" s="9"/>
      <x:c r="K199" s="9"/>
      <x:c r="L199" s="9"/>
      <x:c r="M199" s="9"/>
      <x:c r="N199" s="9"/>
    </x:row>
    <x:row r="200">
      <x:c r="A200" s="9"/>
      <x:c r="B200" s="9"/>
      <x:c r="C200" s="9"/>
      <x:c r="D200" s="9"/>
      <x:c r="E200" s="9"/>
      <x:c r="F200" s="9"/>
      <x:c r="G200" s="9"/>
      <x:c r="H200" s="9"/>
      <x:c r="I200" s="9"/>
      <x:c r="J200" s="9"/>
      <x:c r="K200" s="9"/>
      <x:c r="L200" s="9"/>
      <x:c r="M200" s="9"/>
      <x:c r="N200" s="9"/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48" hidden="0" customWidth="1"/>
  </x:cols>
  <x:sheetData>
    <x:row r="1">
      <x:c r="A1" s="28" t="str">
        <x:v>Poisson Regression Model Fit</x:v>
      </x:c>
      <x:c r="B1" s="9"/>
      <x:c r="C1" s="9"/>
      <x:c r="D1" s="9"/>
      <x:c r="E1" s="9"/>
      <x:c r="F1" s="9"/>
      <x:c r="G1" s="9"/>
      <x:c r="H1" s="9"/>
      <x:c r="I1" s="9"/>
      <x:c r="J1" s="9"/>
      <x:c r="K1" s="9"/>
      <x:c r="L1" s="9"/>
      <x:c r="M1" s="9"/>
      <x:c r="N1" s="9"/>
    </x:row>
    <x:row r="2">
      <x:c r="A2" s="9"/>
      <x:c r="B2" s="9"/>
      <x:c r="C2" s="9"/>
      <x:c r="D2" s="9"/>
      <x:c r="E2" s="9"/>
      <x:c r="F2" s="9"/>
      <x:c r="G2" s="9"/>
      <x:c r="H2" s="9"/>
      <x:c r="I2" s="9"/>
      <x:c r="J2" s="9"/>
      <x:c r="K2" s="9"/>
      <x:c r="L2" s="9"/>
      <x:c r="M2" s="9"/>
      <x:c r="N2" s="9"/>
    </x:row>
    <x:row r="3">
      <x:c r="A3" s="8" t="str">
        <x:v>Model</x:v>
      </x:c>
      <x:c r="B3" s="9" t="str">
        <x:v>Numeric-only Poisson GLM</x:v>
      </x:c>
      <x:c r="C3" s="9"/>
      <x:c r="D3" s="9"/>
      <x:c r="E3" s="9"/>
      <x:c r="F3" s="9"/>
      <x:c r="G3" s="9"/>
      <x:c r="H3" s="9"/>
      <x:c r="I3" s="9"/>
      <x:c r="J3" s="9"/>
      <x:c r="K3" s="9"/>
      <x:c r="L3" s="9"/>
      <x:c r="M3" s="9"/>
      <x:c r="N3" s="9"/>
    </x:row>
    <x:row r="4">
      <x:c r="A4" s="8" t="str">
        <x:v>Outcome</x:v>
      </x:c>
      <x:c r="B4" s="9" t="str">
        <x:v>poisson_count = round(G3), clipped at zero</x:v>
      </x:c>
      <x:c r="C4" s="9"/>
      <x:c r="D4" s="9"/>
      <x:c r="E4" s="9"/>
      <x:c r="F4" s="9"/>
      <x:c r="G4" s="9"/>
      <x:c r="H4" s="9"/>
      <x:c r="I4" s="9"/>
      <x:c r="J4" s="9"/>
      <x:c r="K4" s="9"/>
      <x:c r="L4" s="9"/>
      <x:c r="M4" s="9"/>
      <x:c r="N4" s="9"/>
    </x:row>
    <x:row r="5">
      <x:c r="A5" s="8" t="str">
        <x:v>Family</x:v>
      </x:c>
      <x:c r="B5" s="9" t="str">
        <x:v>Poisson</x:v>
      </x:c>
      <x:c r="C5" s="9"/>
      <x:c r="D5" s="9"/>
      <x:c r="E5" s="9"/>
      <x:c r="F5" s="9"/>
      <x:c r="G5" s="9"/>
      <x:c r="H5" s="9"/>
      <x:c r="I5" s="9"/>
      <x:c r="J5" s="9"/>
      <x:c r="K5" s="9"/>
      <x:c r="L5" s="9"/>
      <x:c r="M5" s="9"/>
      <x:c r="N5" s="9"/>
    </x:row>
    <x:row r="6">
      <x:c r="A6" s="8" t="str">
        <x:v>Link</x:v>
      </x:c>
      <x:c r="B6" s="9" t="str">
        <x:v>Log</x:v>
      </x:c>
      <x:c r="C6" s="9"/>
      <x:c r="D6" s="9"/>
      <x:c r="E6" s="9"/>
      <x:c r="F6" s="9"/>
      <x:c r="G6" s="9"/>
      <x:c r="H6" s="9"/>
      <x:c r="I6" s="9"/>
      <x:c r="J6" s="9"/>
      <x:c r="K6" s="9"/>
      <x:c r="L6" s="9"/>
      <x:c r="M6" s="9"/>
      <x:c r="N6" s="9"/>
    </x:row>
    <x:row r="7">
      <x:c r="A7" s="8" t="str">
        <x:v>Observations</x:v>
      </x:c>
      <x:c r="B7" s="30" t="n">
        <x:v>649</x:v>
      </x:c>
      <x:c r="C7" s="9"/>
      <x:c r="D7" s="9"/>
      <x:c r="E7" s="9"/>
      <x:c r="F7" s="9"/>
      <x:c r="G7" s="9"/>
      <x:c r="H7" s="9"/>
      <x:c r="I7" s="9"/>
      <x:c r="J7" s="9"/>
      <x:c r="K7" s="9"/>
      <x:c r="L7" s="9"/>
      <x:c r="M7" s="9"/>
      <x:c r="N7" s="9"/>
    </x:row>
    <x:row r="8">
      <x:c r="A8" s="8" t="str">
        <x:v>DF model</x:v>
      </x:c>
      <x:c r="B8" s="30" t="n">
        <x:v>6</x:v>
      </x:c>
      <x:c r="C8" s="9"/>
      <x:c r="D8" s="9"/>
      <x:c r="E8" s="9"/>
      <x:c r="F8" s="9"/>
      <x:c r="G8" s="9"/>
      <x:c r="H8" s="9"/>
      <x:c r="I8" s="9"/>
      <x:c r="J8" s="9"/>
      <x:c r="K8" s="9"/>
      <x:c r="L8" s="9"/>
      <x:c r="M8" s="9"/>
      <x:c r="N8" s="9"/>
    </x:row>
    <x:row r="9">
      <x:c r="A9" s="8" t="str">
        <x:v>DF residual</x:v>
      </x:c>
      <x:c r="B9" s="30" t="n">
        <x:v>642</x:v>
      </x:c>
      <x:c r="C9" s="9"/>
      <x:c r="D9" s="9"/>
      <x:c r="E9" s="9"/>
      <x:c r="F9" s="9"/>
      <x:c r="G9" s="9"/>
      <x:c r="H9" s="9"/>
      <x:c r="I9" s="9"/>
      <x:c r="J9" s="9"/>
      <x:c r="K9" s="9"/>
      <x:c r="L9" s="9"/>
      <x:c r="M9" s="9"/>
      <x:c r="N9" s="9"/>
    </x:row>
    <x:row r="10">
      <x:c r="A10" s="8" t="str">
        <x:v>Log likelihood</x:v>
      </x:c>
      <x:c r="B10" s="30" t="n">
        <x:v>-1496.0333736055968</x:v>
      </x:c>
      <x:c r="C10" s="9"/>
      <x:c r="D10" s="9"/>
      <x:c r="E10" s="9"/>
      <x:c r="F10" s="9"/>
      <x:c r="G10" s="9"/>
      <x:c r="H10" s="9"/>
      <x:c r="I10" s="9"/>
      <x:c r="J10" s="9"/>
      <x:c r="K10" s="9"/>
      <x:c r="L10" s="9"/>
      <x:c r="M10" s="9"/>
      <x:c r="N10" s="9"/>
    </x:row>
    <x:row r="11">
      <x:c r="A11" s="8" t="str">
        <x:v>AIC</x:v>
      </x:c>
      <x:c r="B11" s="30" t="n">
        <x:v>3006.0667472111936</x:v>
      </x:c>
      <x:c r="C11" s="9"/>
      <x:c r="D11" s="9"/>
      <x:c r="E11" s="9"/>
      <x:c r="F11" s="9"/>
      <x:c r="G11" s="9"/>
      <x:c r="H11" s="9"/>
      <x:c r="I11" s="9"/>
      <x:c r="J11" s="9"/>
      <x:c r="K11" s="9"/>
      <x:c r="L11" s="9"/>
      <x:c r="M11" s="9"/>
      <x:c r="N11" s="9"/>
    </x:row>
    <x:row r="12">
      <x:c r="A12" s="8" t="str">
        <x:v>Null deviance</x:v>
      </x:c>
      <x:c r="B12" s="30" t="n">
        <x:v>745.607270960804</x:v>
      </x:c>
      <x:c r="C12" s="9"/>
      <x:c r="D12" s="9"/>
      <x:c r="E12" s="9"/>
      <x:c r="F12" s="9"/>
      <x:c r="G12" s="9"/>
      <x:c r="H12" s="9"/>
      <x:c r="I12" s="9"/>
      <x:c r="J12" s="9"/>
      <x:c r="K12" s="9"/>
      <x:c r="L12" s="9"/>
      <x:c r="M12" s="9"/>
      <x:c r="N12" s="9"/>
    </x:row>
    <x:row r="13">
      <x:c r="A13" s="8" t="str">
        <x:v>Residual deviance</x:v>
      </x:c>
      <x:c r="B13" s="30" t="n">
        <x:v>249.33320211280272</x:v>
      </x:c>
      <x:c r="C13" s="9"/>
      <x:c r="D13" s="9"/>
      <x:c r="E13" s="9"/>
      <x:c r="F13" s="9"/>
      <x:c r="G13" s="9"/>
      <x:c r="H13" s="9"/>
      <x:c r="I13" s="9"/>
      <x:c r="J13" s="9"/>
      <x:c r="K13" s="9"/>
      <x:c r="L13" s="9"/>
      <x:c r="M13" s="9"/>
      <x:c r="N13" s="9"/>
    </x:row>
    <x:row r="14">
      <x:c r="A14" s="8" t="str">
        <x:v>Pearson chi-square</x:v>
      </x:c>
      <x:c r="B14" s="30" t="n">
        <x:v>156.8435243966938</x:v>
      </x:c>
      <x:c r="C14" s="9"/>
      <x:c r="D14" s="9"/>
      <x:c r="E14" s="9"/>
      <x:c r="F14" s="9"/>
      <x:c r="G14" s="9"/>
      <x:c r="H14" s="9"/>
      <x:c r="I14" s="9"/>
      <x:c r="J14" s="9"/>
      <x:c r="K14" s="9"/>
      <x:c r="L14" s="9"/>
      <x:c r="M14" s="9"/>
      <x:c r="N14" s="9"/>
    </x:row>
    <x:row r="15">
      <x:c r="A15" s="8" t="str">
        <x:v>Pearson dispersion</x:v>
      </x:c>
      <x:c r="B15" s="30" t="n">
        <x:f>B14/B9</x:f>
        <x:v>0.24430455513503707</x:v>
      </x:c>
      <x:c r="C15" s="9"/>
      <x:c r="D15" s="9"/>
      <x:c r="E15" s="9"/>
      <x:c r="F15" s="9"/>
      <x:c r="G15" s="9"/>
      <x:c r="H15" s="9"/>
      <x:c r="I15" s="9"/>
      <x:c r="J15" s="9"/>
      <x:c r="K15" s="9"/>
      <x:c r="L15" s="9"/>
      <x:c r="M15" s="9"/>
      <x:c r="N15" s="9"/>
    </x:row>
    <x:row r="16">
      <x:c r="A16" s="8" t="str">
        <x:v>Interpretation</x:v>
      </x:c>
      <x:c r="B16" s="9" t="str">
        <x:v>exp(coefficient) is a rate ratio</x:v>
      </x:c>
      <x:c r="C16" s="9"/>
      <x:c r="D16" s="9"/>
      <x:c r="E16" s="9"/>
      <x:c r="F16" s="9"/>
      <x:c r="G16" s="9"/>
      <x:c r="H16" s="9"/>
      <x:c r="I16" s="9"/>
      <x:c r="J16" s="9"/>
      <x:c r="K16" s="9"/>
      <x:c r="L16" s="9"/>
      <x:c r="M16" s="9"/>
      <x:c r="N16" s="9"/>
    </x:row>
    <x:row r="17">
      <x:c r="A17" s="9"/>
      <x:c r="B17" s="9"/>
      <x:c r="C17" s="9"/>
      <x:c r="D17" s="9"/>
      <x:c r="E17" s="9"/>
      <x:c r="F17" s="9"/>
      <x:c r="G17" s="9"/>
      <x:c r="H17" s="9"/>
      <x:c r="I17" s="9"/>
      <x:c r="J17" s="9"/>
      <x:c r="K17" s="9"/>
      <x:c r="L17" s="9"/>
      <x:c r="M17" s="9"/>
      <x:c r="N17" s="9"/>
    </x:row>
    <x:row r="18">
      <x:c r="A18" s="9"/>
      <x:c r="B18" s="9"/>
      <x:c r="C18" s="9"/>
      <x:c r="D18" s="9"/>
      <x:c r="E18" s="9"/>
      <x:c r="F18" s="9"/>
      <x:c r="G18" s="9"/>
      <x:c r="H18" s="9"/>
      <x:c r="I18" s="9"/>
      <x:c r="J18" s="9"/>
      <x:c r="K18" s="9"/>
      <x:c r="L18" s="9"/>
      <x:c r="M18" s="9"/>
      <x:c r="N18" s="9"/>
    </x:row>
    <x:row r="19">
      <x:c r="A19" s="9"/>
      <x:c r="B19" s="9"/>
      <x:c r="C19" s="9"/>
      <x:c r="D19" s="9"/>
      <x:c r="E19" s="9"/>
      <x:c r="F19" s="9"/>
      <x:c r="G19" s="9"/>
      <x:c r="H19" s="9"/>
      <x:c r="I19" s="9"/>
      <x:c r="J19" s="9"/>
      <x:c r="K19" s="9"/>
      <x:c r="L19" s="9"/>
      <x:c r="M19" s="9"/>
      <x:c r="N19" s="9"/>
    </x:row>
    <x:row r="20">
      <x:c r="A20" s="9"/>
      <x:c r="B20" s="9"/>
      <x:c r="C20" s="9"/>
      <x:c r="D20" s="9"/>
      <x:c r="E20" s="9"/>
      <x:c r="F20" s="9"/>
      <x:c r="G20" s="9"/>
      <x:c r="H20" s="9"/>
      <x:c r="I20" s="9"/>
      <x:c r="J20" s="9"/>
      <x:c r="K20" s="9"/>
      <x:c r="L20" s="9"/>
      <x:c r="M20" s="9"/>
      <x:c r="N20" s="9"/>
    </x:row>
    <x:row r="21">
      <x:c r="A21" s="9"/>
      <x:c r="B21" s="9"/>
      <x:c r="C21" s="9"/>
      <x:c r="D21" s="9"/>
      <x:c r="E21" s="9"/>
      <x:c r="F21" s="9"/>
      <x:c r="G21" s="9"/>
      <x:c r="H21" s="9"/>
      <x:c r="I21" s="9"/>
      <x:c r="J21" s="9"/>
      <x:c r="K21" s="9"/>
      <x:c r="L21" s="9"/>
      <x:c r="M21" s="9"/>
      <x:c r="N21" s="9"/>
    </x:row>
    <x:row r="22">
      <x:c r="A22" s="9"/>
      <x:c r="B22" s="9"/>
      <x:c r="C22" s="9"/>
      <x:c r="D22" s="9"/>
      <x:c r="E22" s="9"/>
      <x:c r="F22" s="9"/>
      <x:c r="G22" s="9"/>
      <x:c r="H22" s="9"/>
      <x:c r="I22" s="9"/>
      <x:c r="J22" s="9"/>
      <x:c r="K22" s="9"/>
      <x:c r="L22" s="9"/>
      <x:c r="M22" s="9"/>
      <x:c r="N22" s="9"/>
    </x:row>
    <x:row r="23">
      <x:c r="A23" s="9"/>
      <x:c r="B23" s="9"/>
      <x:c r="C23" s="9"/>
      <x:c r="D23" s="9"/>
      <x:c r="E23" s="9"/>
      <x:c r="F23" s="9"/>
      <x:c r="G23" s="9"/>
      <x:c r="H23" s="9"/>
      <x:c r="I23" s="9"/>
      <x:c r="J23" s="9"/>
      <x:c r="K23" s="9"/>
      <x:c r="L23" s="9"/>
      <x:c r="M23" s="9"/>
      <x:c r="N23" s="9"/>
    </x:row>
    <x:row r="24">
      <x:c r="A24" s="9"/>
      <x:c r="B24" s="9"/>
      <x:c r="C24" s="9"/>
      <x:c r="D24" s="9"/>
      <x:c r="E24" s="9"/>
      <x:c r="F24" s="9"/>
      <x:c r="G24" s="9"/>
      <x:c r="H24" s="9"/>
      <x:c r="I24" s="9"/>
      <x:c r="J24" s="9"/>
      <x:c r="K24" s="9"/>
      <x:c r="L24" s="9"/>
      <x:c r="M24" s="9"/>
      <x:c r="N24" s="9"/>
    </x:row>
    <x:row r="25">
      <x:c r="A25" s="9"/>
      <x:c r="B25" s="9"/>
      <x:c r="C25" s="9"/>
      <x:c r="D25" s="9"/>
      <x:c r="E25" s="9"/>
      <x:c r="F25" s="9"/>
      <x:c r="G25" s="9"/>
      <x:c r="H25" s="9"/>
      <x:c r="I25" s="9"/>
      <x:c r="J25" s="9"/>
      <x:c r="K25" s="9"/>
      <x:c r="L25" s="9"/>
      <x:c r="M25" s="9"/>
      <x:c r="N25" s="9"/>
    </x:row>
    <x:row r="26">
      <x:c r="A26" s="9"/>
      <x:c r="B26" s="9"/>
      <x:c r="C26" s="9"/>
      <x:c r="D26" s="9"/>
      <x:c r="E26" s="9"/>
      <x:c r="F26" s="9"/>
      <x:c r="G26" s="9"/>
      <x:c r="H26" s="9"/>
      <x:c r="I26" s="9"/>
      <x:c r="J26" s="9"/>
      <x:c r="K26" s="9"/>
      <x:c r="L26" s="9"/>
      <x:c r="M26" s="9"/>
      <x:c r="N26" s="9"/>
    </x:row>
    <x:row r="27">
      <x:c r="A27" s="9"/>
      <x:c r="B27" s="9"/>
      <x:c r="C27" s="9"/>
      <x:c r="D27" s="9"/>
      <x:c r="E27" s="9"/>
      <x:c r="F27" s="9"/>
      <x:c r="G27" s="9"/>
      <x:c r="H27" s="9"/>
      <x:c r="I27" s="9"/>
      <x:c r="J27" s="9"/>
      <x:c r="K27" s="9"/>
      <x:c r="L27" s="9"/>
      <x:c r="M27" s="9"/>
      <x:c r="N27" s="9"/>
    </x:row>
    <x:row r="28">
      <x:c r="A28" s="9"/>
      <x:c r="B28" s="9"/>
      <x:c r="C28" s="9"/>
      <x:c r="D28" s="9"/>
      <x:c r="E28" s="9"/>
      <x:c r="F28" s="9"/>
      <x:c r="G28" s="9"/>
      <x:c r="H28" s="9"/>
      <x:c r="I28" s="9"/>
      <x:c r="J28" s="9"/>
      <x:c r="K28" s="9"/>
      <x:c r="L28" s="9"/>
      <x:c r="M28" s="9"/>
      <x:c r="N28" s="9"/>
    </x:row>
    <x:row r="29">
      <x:c r="A29" s="9"/>
      <x:c r="B29" s="9"/>
      <x:c r="C29" s="9"/>
      <x:c r="D29" s="9"/>
      <x:c r="E29" s="9"/>
      <x:c r="F29" s="9"/>
      <x:c r="G29" s="9"/>
      <x:c r="H29" s="9"/>
      <x:c r="I29" s="9"/>
      <x:c r="J29" s="9"/>
      <x:c r="K29" s="9"/>
      <x:c r="L29" s="9"/>
      <x:c r="M29" s="9"/>
      <x:c r="N29" s="9"/>
    </x:row>
    <x:row r="30">
      <x:c r="A30" s="9"/>
      <x:c r="B30" s="9"/>
      <x:c r="C30" s="9"/>
      <x:c r="D30" s="9"/>
      <x:c r="E30" s="9"/>
      <x:c r="F30" s="9"/>
      <x:c r="G30" s="9"/>
      <x:c r="H30" s="9"/>
      <x:c r="I30" s="9"/>
      <x:c r="J30" s="9"/>
      <x:c r="K30" s="9"/>
      <x:c r="L30" s="9"/>
      <x:c r="M30" s="9"/>
      <x:c r="N30" s="9"/>
    </x:row>
    <x:row r="31">
      <x:c r="A31" s="9"/>
      <x:c r="B31" s="9"/>
      <x:c r="C31" s="9"/>
      <x:c r="D31" s="9"/>
      <x:c r="E31" s="9"/>
      <x:c r="F31" s="9"/>
      <x:c r="G31" s="9"/>
      <x:c r="H31" s="9"/>
      <x:c r="I31" s="9"/>
      <x:c r="J31" s="9"/>
      <x:c r="K31" s="9"/>
      <x:c r="L31" s="9"/>
      <x:c r="M31" s="9"/>
      <x:c r="N31" s="9"/>
    </x:row>
    <x:row r="32">
      <x:c r="A32" s="9"/>
      <x:c r="B32" s="9"/>
      <x:c r="C32" s="9"/>
      <x:c r="D32" s="9"/>
      <x:c r="E32" s="9"/>
      <x:c r="F32" s="9"/>
      <x:c r="G32" s="9"/>
      <x:c r="H32" s="9"/>
      <x:c r="I32" s="9"/>
      <x:c r="J32" s="9"/>
      <x:c r="K32" s="9"/>
      <x:c r="L32" s="9"/>
      <x:c r="M32" s="9"/>
      <x:c r="N32" s="9"/>
    </x:row>
    <x:row r="33">
      <x:c r="A33" s="9"/>
      <x:c r="B33" s="9"/>
      <x:c r="C33" s="9"/>
      <x:c r="D33" s="9"/>
      <x:c r="E33" s="9"/>
      <x:c r="F33" s="9"/>
      <x:c r="G33" s="9"/>
      <x:c r="H33" s="9"/>
      <x:c r="I33" s="9"/>
      <x:c r="J33" s="9"/>
      <x:c r="K33" s="9"/>
      <x:c r="L33" s="9"/>
      <x:c r="M33" s="9"/>
      <x:c r="N33" s="9"/>
    </x:row>
    <x:row r="34">
      <x:c r="A34" s="9"/>
      <x:c r="B34" s="9"/>
      <x:c r="C34" s="9"/>
      <x:c r="D34" s="9"/>
      <x:c r="E34" s="9"/>
      <x:c r="F34" s="9"/>
      <x:c r="G34" s="9"/>
      <x:c r="H34" s="9"/>
      <x:c r="I34" s="9"/>
      <x:c r="J34" s="9"/>
      <x:c r="K34" s="9"/>
      <x:c r="L34" s="9"/>
      <x:c r="M34" s="9"/>
      <x:c r="N34" s="9"/>
    </x:row>
    <x:row r="35">
      <x:c r="A35" s="9"/>
      <x:c r="B35" s="9"/>
      <x:c r="C35" s="9"/>
      <x:c r="D35" s="9"/>
      <x:c r="E35" s="9"/>
      <x:c r="F35" s="9"/>
      <x:c r="G35" s="9"/>
      <x:c r="H35" s="9"/>
      <x:c r="I35" s="9"/>
      <x:c r="J35" s="9"/>
      <x:c r="K35" s="9"/>
      <x:c r="L35" s="9"/>
      <x:c r="M35" s="9"/>
      <x:c r="N35" s="9"/>
    </x:row>
    <x:row r="36">
      <x:c r="A36" s="9"/>
      <x:c r="B36" s="9"/>
      <x:c r="C36" s="9"/>
      <x:c r="D36" s="9"/>
      <x:c r="E36" s="9"/>
      <x:c r="F36" s="9"/>
      <x:c r="G36" s="9"/>
      <x:c r="H36" s="9"/>
      <x:c r="I36" s="9"/>
      <x:c r="J36" s="9"/>
      <x:c r="K36" s="9"/>
      <x:c r="L36" s="9"/>
      <x:c r="M36" s="9"/>
      <x:c r="N36" s="9"/>
    </x:row>
    <x:row r="37">
      <x:c r="A37" s="9"/>
      <x:c r="B37" s="9"/>
      <x:c r="C37" s="9"/>
      <x:c r="D37" s="9"/>
      <x:c r="E37" s="9"/>
      <x:c r="F37" s="9"/>
      <x:c r="G37" s="9"/>
      <x:c r="H37" s="9"/>
      <x:c r="I37" s="9"/>
      <x:c r="J37" s="9"/>
      <x:c r="K37" s="9"/>
      <x:c r="L37" s="9"/>
      <x:c r="M37" s="9"/>
      <x:c r="N37" s="9"/>
    </x:row>
    <x:row r="38">
      <x:c r="A38" s="9"/>
      <x:c r="B38" s="9"/>
      <x:c r="C38" s="9"/>
      <x:c r="D38" s="9"/>
      <x:c r="E38" s="9"/>
      <x:c r="F38" s="9"/>
      <x:c r="G38" s="9"/>
      <x:c r="H38" s="9"/>
      <x:c r="I38" s="9"/>
      <x:c r="J38" s="9"/>
      <x:c r="K38" s="9"/>
      <x:c r="L38" s="9"/>
      <x:c r="M38" s="9"/>
      <x:c r="N38" s="9"/>
    </x:row>
    <x:row r="39">
      <x:c r="A39" s="9"/>
      <x:c r="B39" s="9"/>
      <x:c r="C39" s="9"/>
      <x:c r="D39" s="9"/>
      <x:c r="E39" s="9"/>
      <x:c r="F39" s="9"/>
      <x:c r="G39" s="9"/>
      <x:c r="H39" s="9"/>
      <x:c r="I39" s="9"/>
      <x:c r="J39" s="9"/>
      <x:c r="K39" s="9"/>
      <x:c r="L39" s="9"/>
      <x:c r="M39" s="9"/>
      <x:c r="N39" s="9"/>
    </x:row>
    <x:row r="40">
      <x:c r="A40" s="9"/>
      <x:c r="B40" s="9"/>
      <x:c r="C40" s="9"/>
      <x:c r="D40" s="9"/>
      <x:c r="E40" s="9"/>
      <x:c r="F40" s="9"/>
      <x:c r="G40" s="9"/>
      <x:c r="H40" s="9"/>
      <x:c r="I40" s="9"/>
      <x:c r="J40" s="9"/>
      <x:c r="K40" s="9"/>
      <x:c r="L40" s="9"/>
      <x:c r="M40" s="9"/>
      <x:c r="N40" s="9"/>
    </x:row>
    <x:row r="41">
      <x:c r="A41" s="9"/>
      <x:c r="B41" s="9"/>
      <x:c r="C41" s="9"/>
      <x:c r="D41" s="9"/>
      <x:c r="E41" s="9"/>
      <x:c r="F41" s="9"/>
      <x:c r="G41" s="9"/>
      <x:c r="H41" s="9"/>
      <x:c r="I41" s="9"/>
      <x:c r="J41" s="9"/>
      <x:c r="K41" s="9"/>
      <x:c r="L41" s="9"/>
      <x:c r="M41" s="9"/>
      <x:c r="N41" s="9"/>
    </x:row>
    <x:row r="42">
      <x:c r="A42" s="9"/>
      <x:c r="B42" s="9"/>
      <x:c r="C42" s="9"/>
      <x:c r="D42" s="9"/>
      <x:c r="E42" s="9"/>
      <x:c r="F42" s="9"/>
      <x:c r="G42" s="9"/>
      <x:c r="H42" s="9"/>
      <x:c r="I42" s="9"/>
      <x:c r="J42" s="9"/>
      <x:c r="K42" s="9"/>
      <x:c r="L42" s="9"/>
      <x:c r="M42" s="9"/>
      <x:c r="N42" s="9"/>
    </x:row>
    <x:row r="43">
      <x:c r="A43" s="9"/>
      <x:c r="B43" s="9"/>
      <x:c r="C43" s="9"/>
      <x:c r="D43" s="9"/>
      <x:c r="E43" s="9"/>
      <x:c r="F43" s="9"/>
      <x:c r="G43" s="9"/>
      <x:c r="H43" s="9"/>
      <x:c r="I43" s="9"/>
      <x:c r="J43" s="9"/>
      <x:c r="K43" s="9"/>
      <x:c r="L43" s="9"/>
      <x:c r="M43" s="9"/>
      <x:c r="N43" s="9"/>
    </x:row>
    <x:row r="44">
      <x:c r="A44" s="9"/>
      <x:c r="B44" s="9"/>
      <x:c r="C44" s="9"/>
      <x:c r="D44" s="9"/>
      <x:c r="E44" s="9"/>
      <x:c r="F44" s="9"/>
      <x:c r="G44" s="9"/>
      <x:c r="H44" s="9"/>
      <x:c r="I44" s="9"/>
      <x:c r="J44" s="9"/>
      <x:c r="K44" s="9"/>
      <x:c r="L44" s="9"/>
      <x:c r="M44" s="9"/>
      <x:c r="N44" s="9"/>
    </x:row>
    <x:row r="45">
      <x:c r="A45" s="9"/>
      <x:c r="B45" s="9"/>
      <x:c r="C45" s="9"/>
      <x:c r="D45" s="9"/>
      <x:c r="E45" s="9"/>
      <x:c r="F45" s="9"/>
      <x:c r="G45" s="9"/>
      <x:c r="H45" s="9"/>
      <x:c r="I45" s="9"/>
      <x:c r="J45" s="9"/>
      <x:c r="K45" s="9"/>
      <x:c r="L45" s="9"/>
      <x:c r="M45" s="9"/>
      <x:c r="N45" s="9"/>
    </x:row>
    <x:row r="46">
      <x:c r="A46" s="9"/>
      <x:c r="B46" s="9"/>
      <x:c r="C46" s="9"/>
      <x:c r="D46" s="9"/>
      <x:c r="E46" s="9"/>
      <x:c r="F46" s="9"/>
      <x:c r="G46" s="9"/>
      <x:c r="H46" s="9"/>
      <x:c r="I46" s="9"/>
      <x:c r="J46" s="9"/>
      <x:c r="K46" s="9"/>
      <x:c r="L46" s="9"/>
      <x:c r="M46" s="9"/>
      <x:c r="N46" s="9"/>
    </x:row>
    <x:row r="47">
      <x:c r="A47" s="9"/>
      <x:c r="B47" s="9"/>
      <x:c r="C47" s="9"/>
      <x:c r="D47" s="9"/>
      <x:c r="E47" s="9"/>
      <x:c r="F47" s="9"/>
      <x:c r="G47" s="9"/>
      <x:c r="H47" s="9"/>
      <x:c r="I47" s="9"/>
      <x:c r="J47" s="9"/>
      <x:c r="K47" s="9"/>
      <x:c r="L47" s="9"/>
      <x:c r="M47" s="9"/>
      <x:c r="N47" s="9"/>
    </x:row>
    <x:row r="48">
      <x:c r="A48" s="9"/>
      <x:c r="B48" s="9"/>
      <x:c r="C48" s="9"/>
      <x:c r="D48" s="9"/>
      <x:c r="E48" s="9"/>
      <x:c r="F48" s="9"/>
      <x:c r="G48" s="9"/>
      <x:c r="H48" s="9"/>
      <x:c r="I48" s="9"/>
      <x:c r="J48" s="9"/>
      <x:c r="K48" s="9"/>
      <x:c r="L48" s="9"/>
      <x:c r="M48" s="9"/>
      <x:c r="N48" s="9"/>
    </x:row>
    <x:row r="49">
      <x:c r="A49" s="9"/>
      <x:c r="B49" s="9"/>
      <x:c r="C49" s="9"/>
      <x:c r="D49" s="9"/>
      <x:c r="E49" s="9"/>
      <x:c r="F49" s="9"/>
      <x:c r="G49" s="9"/>
      <x:c r="H49" s="9"/>
      <x:c r="I49" s="9"/>
      <x:c r="J49" s="9"/>
      <x:c r="K49" s="9"/>
      <x:c r="L49" s="9"/>
      <x:c r="M49" s="9"/>
      <x:c r="N49" s="9"/>
    </x:row>
    <x:row r="50">
      <x:c r="A50" s="9"/>
      <x:c r="B50" s="9"/>
      <x:c r="C50" s="9"/>
      <x:c r="D50" s="9"/>
      <x:c r="E50" s="9"/>
      <x:c r="F50" s="9"/>
      <x:c r="G50" s="9"/>
      <x:c r="H50" s="9"/>
      <x:c r="I50" s="9"/>
      <x:c r="J50" s="9"/>
      <x:c r="K50" s="9"/>
      <x:c r="L50" s="9"/>
      <x:c r="M50" s="9"/>
      <x:c r="N50" s="9"/>
    </x:row>
    <x:row r="51">
      <x:c r="A51" s="9"/>
      <x:c r="B51" s="9"/>
      <x:c r="C51" s="9"/>
      <x:c r="D51" s="9"/>
      <x:c r="E51" s="9"/>
      <x:c r="F51" s="9"/>
      <x:c r="G51" s="9"/>
      <x:c r="H51" s="9"/>
      <x:c r="I51" s="9"/>
      <x:c r="J51" s="9"/>
      <x:c r="K51" s="9"/>
      <x:c r="L51" s="9"/>
      <x:c r="M51" s="9"/>
      <x:c r="N51" s="9"/>
    </x:row>
    <x:row r="52">
      <x:c r="A52" s="9"/>
      <x:c r="B52" s="9"/>
      <x:c r="C52" s="9"/>
      <x:c r="D52" s="9"/>
      <x:c r="E52" s="9"/>
      <x:c r="F52" s="9"/>
      <x:c r="G52" s="9"/>
      <x:c r="H52" s="9"/>
      <x:c r="I52" s="9"/>
      <x:c r="J52" s="9"/>
      <x:c r="K52" s="9"/>
      <x:c r="L52" s="9"/>
      <x:c r="M52" s="9"/>
      <x:c r="N52" s="9"/>
    </x:row>
    <x:row r="53">
      <x:c r="A53" s="9"/>
      <x:c r="B53" s="9"/>
      <x:c r="C53" s="9"/>
      <x:c r="D53" s="9"/>
      <x:c r="E53" s="9"/>
      <x:c r="F53" s="9"/>
      <x:c r="G53" s="9"/>
      <x:c r="H53" s="9"/>
      <x:c r="I53" s="9"/>
      <x:c r="J53" s="9"/>
      <x:c r="K53" s="9"/>
      <x:c r="L53" s="9"/>
      <x:c r="M53" s="9"/>
      <x:c r="N53" s="9"/>
    </x:row>
    <x:row r="54">
      <x:c r="A54" s="9"/>
      <x:c r="B54" s="9"/>
      <x:c r="C54" s="9"/>
      <x:c r="D54" s="9"/>
      <x:c r="E54" s="9"/>
      <x:c r="F54" s="9"/>
      <x:c r="G54" s="9"/>
      <x:c r="H54" s="9"/>
      <x:c r="I54" s="9"/>
      <x:c r="J54" s="9"/>
      <x:c r="K54" s="9"/>
      <x:c r="L54" s="9"/>
      <x:c r="M54" s="9"/>
      <x:c r="N54" s="9"/>
    </x:row>
    <x:row r="55">
      <x:c r="A55" s="9"/>
      <x:c r="B55" s="9"/>
      <x:c r="C55" s="9"/>
      <x:c r="D55" s="9"/>
      <x:c r="E55" s="9"/>
      <x:c r="F55" s="9"/>
      <x:c r="G55" s="9"/>
      <x:c r="H55" s="9"/>
      <x:c r="I55" s="9"/>
      <x:c r="J55" s="9"/>
      <x:c r="K55" s="9"/>
      <x:c r="L55" s="9"/>
      <x:c r="M55" s="9"/>
      <x:c r="N55" s="9"/>
    </x:row>
    <x:row r="56">
      <x:c r="A56" s="9"/>
      <x:c r="B56" s="9"/>
      <x:c r="C56" s="9"/>
      <x:c r="D56" s="9"/>
      <x:c r="E56" s="9"/>
      <x:c r="F56" s="9"/>
      <x:c r="G56" s="9"/>
      <x:c r="H56" s="9"/>
      <x:c r="I56" s="9"/>
      <x:c r="J56" s="9"/>
      <x:c r="K56" s="9"/>
      <x:c r="L56" s="9"/>
      <x:c r="M56" s="9"/>
      <x:c r="N56" s="9"/>
    </x:row>
    <x:row r="57">
      <x:c r="A57" s="9"/>
      <x:c r="B57" s="9"/>
      <x:c r="C57" s="9"/>
      <x:c r="D57" s="9"/>
      <x:c r="E57" s="9"/>
      <x:c r="F57" s="9"/>
      <x:c r="G57" s="9"/>
      <x:c r="H57" s="9"/>
      <x:c r="I57" s="9"/>
      <x:c r="J57" s="9"/>
      <x:c r="K57" s="9"/>
      <x:c r="L57" s="9"/>
      <x:c r="M57" s="9"/>
      <x:c r="N57" s="9"/>
    </x:row>
    <x:row r="58">
      <x:c r="A58" s="9"/>
      <x:c r="B58" s="9"/>
      <x:c r="C58" s="9"/>
      <x:c r="D58" s="9"/>
      <x:c r="E58" s="9"/>
      <x:c r="F58" s="9"/>
      <x:c r="G58" s="9"/>
      <x:c r="H58" s="9"/>
      <x:c r="I58" s="9"/>
      <x:c r="J58" s="9"/>
      <x:c r="K58" s="9"/>
      <x:c r="L58" s="9"/>
      <x:c r="M58" s="9"/>
      <x:c r="N58" s="9"/>
    </x:row>
    <x:row r="59">
      <x:c r="A59" s="9"/>
      <x:c r="B59" s="9"/>
      <x:c r="C59" s="9"/>
      <x:c r="D59" s="9"/>
      <x:c r="E59" s="9"/>
      <x:c r="F59" s="9"/>
      <x:c r="G59" s="9"/>
      <x:c r="H59" s="9"/>
      <x:c r="I59" s="9"/>
      <x:c r="J59" s="9"/>
      <x:c r="K59" s="9"/>
      <x:c r="L59" s="9"/>
      <x:c r="M59" s="9"/>
      <x:c r="N59" s="9"/>
    </x:row>
    <x:row r="60">
      <x:c r="A60" s="9"/>
      <x:c r="B60" s="9"/>
      <x:c r="C60" s="9"/>
      <x:c r="D60" s="9"/>
      <x:c r="E60" s="9"/>
      <x:c r="F60" s="9"/>
      <x:c r="G60" s="9"/>
      <x:c r="H60" s="9"/>
      <x:c r="I60" s="9"/>
      <x:c r="J60" s="9"/>
      <x:c r="K60" s="9"/>
      <x:c r="L60" s="9"/>
      <x:c r="M60" s="9"/>
      <x:c r="N60" s="9"/>
    </x:row>
    <x:row r="61">
      <x:c r="A61" s="9"/>
      <x:c r="B61" s="9"/>
      <x:c r="C61" s="9"/>
      <x:c r="D61" s="9"/>
      <x:c r="E61" s="9"/>
      <x:c r="F61" s="9"/>
      <x:c r="G61" s="9"/>
      <x:c r="H61" s="9"/>
      <x:c r="I61" s="9"/>
      <x:c r="J61" s="9"/>
      <x:c r="K61" s="9"/>
      <x:c r="L61" s="9"/>
      <x:c r="M61" s="9"/>
      <x:c r="N61" s="9"/>
    </x:row>
    <x:row r="62">
      <x:c r="A62" s="9"/>
      <x:c r="B62" s="9"/>
      <x:c r="C62" s="9"/>
      <x:c r="D62" s="9"/>
      <x:c r="E62" s="9"/>
      <x:c r="F62" s="9"/>
      <x:c r="G62" s="9"/>
      <x:c r="H62" s="9"/>
      <x:c r="I62" s="9"/>
      <x:c r="J62" s="9"/>
      <x:c r="K62" s="9"/>
      <x:c r="L62" s="9"/>
      <x:c r="M62" s="9"/>
      <x:c r="N62" s="9"/>
    </x:row>
    <x:row r="63">
      <x:c r="A63" s="9"/>
      <x:c r="B63" s="9"/>
      <x:c r="C63" s="9"/>
      <x:c r="D63" s="9"/>
      <x:c r="E63" s="9"/>
      <x:c r="F63" s="9"/>
      <x:c r="G63" s="9"/>
      <x:c r="H63" s="9"/>
      <x:c r="I63" s="9"/>
      <x:c r="J63" s="9"/>
      <x:c r="K63" s="9"/>
      <x:c r="L63" s="9"/>
      <x:c r="M63" s="9"/>
      <x:c r="N63" s="9"/>
    </x:row>
    <x:row r="64">
      <x:c r="A64" s="9"/>
      <x:c r="B64" s="9"/>
      <x:c r="C64" s="9"/>
      <x:c r="D64" s="9"/>
      <x:c r="E64" s="9"/>
      <x:c r="F64" s="9"/>
      <x:c r="G64" s="9"/>
      <x:c r="H64" s="9"/>
      <x:c r="I64" s="9"/>
      <x:c r="J64" s="9"/>
      <x:c r="K64" s="9"/>
      <x:c r="L64" s="9"/>
      <x:c r="M64" s="9"/>
      <x:c r="N64" s="9"/>
    </x:row>
    <x:row r="65">
      <x:c r="A65" s="9"/>
      <x:c r="B65" s="9"/>
      <x:c r="C65" s="9"/>
      <x:c r="D65" s="9"/>
      <x:c r="E65" s="9"/>
      <x:c r="F65" s="9"/>
      <x:c r="G65" s="9"/>
      <x:c r="H65" s="9"/>
      <x:c r="I65" s="9"/>
      <x:c r="J65" s="9"/>
      <x:c r="K65" s="9"/>
      <x:c r="L65" s="9"/>
      <x:c r="M65" s="9"/>
      <x:c r="N65" s="9"/>
    </x:row>
    <x:row r="66">
      <x:c r="A66" s="9"/>
      <x:c r="B66" s="9"/>
      <x:c r="C66" s="9"/>
      <x:c r="D66" s="9"/>
      <x:c r="E66" s="9"/>
      <x:c r="F66" s="9"/>
      <x:c r="G66" s="9"/>
      <x:c r="H66" s="9"/>
      <x:c r="I66" s="9"/>
      <x:c r="J66" s="9"/>
      <x:c r="K66" s="9"/>
      <x:c r="L66" s="9"/>
      <x:c r="M66" s="9"/>
      <x:c r="N66" s="9"/>
    </x:row>
    <x:row r="67">
      <x:c r="A67" s="9"/>
      <x:c r="B67" s="9"/>
      <x:c r="C67" s="9"/>
      <x:c r="D67" s="9"/>
      <x:c r="E67" s="9"/>
      <x:c r="F67" s="9"/>
      <x:c r="G67" s="9"/>
      <x:c r="H67" s="9"/>
      <x:c r="I67" s="9"/>
      <x:c r="J67" s="9"/>
      <x:c r="K67" s="9"/>
      <x:c r="L67" s="9"/>
      <x:c r="M67" s="9"/>
      <x:c r="N67" s="9"/>
    </x:row>
    <x:row r="68">
      <x:c r="A68" s="9"/>
      <x:c r="B68" s="9"/>
      <x:c r="C68" s="9"/>
      <x:c r="D68" s="9"/>
      <x:c r="E68" s="9"/>
      <x:c r="F68" s="9"/>
      <x:c r="G68" s="9"/>
      <x:c r="H68" s="9"/>
      <x:c r="I68" s="9"/>
      <x:c r="J68" s="9"/>
      <x:c r="K68" s="9"/>
      <x:c r="L68" s="9"/>
      <x:c r="M68" s="9"/>
      <x:c r="N68" s="9"/>
    </x:row>
    <x:row r="69">
      <x:c r="A69" s="9"/>
      <x:c r="B69" s="9"/>
      <x:c r="C69" s="9"/>
      <x:c r="D69" s="9"/>
      <x:c r="E69" s="9"/>
      <x:c r="F69" s="9"/>
      <x:c r="G69" s="9"/>
      <x:c r="H69" s="9"/>
      <x:c r="I69" s="9"/>
      <x:c r="J69" s="9"/>
      <x:c r="K69" s="9"/>
      <x:c r="L69" s="9"/>
      <x:c r="M69" s="9"/>
      <x:c r="N69" s="9"/>
    </x:row>
    <x:row r="70">
      <x:c r="A70" s="9"/>
      <x:c r="B70" s="9"/>
      <x:c r="C70" s="9"/>
      <x:c r="D70" s="9"/>
      <x:c r="E70" s="9"/>
      <x:c r="F70" s="9"/>
      <x:c r="G70" s="9"/>
      <x:c r="H70" s="9"/>
      <x:c r="I70" s="9"/>
      <x:c r="J70" s="9"/>
      <x:c r="K70" s="9"/>
      <x:c r="L70" s="9"/>
      <x:c r="M70" s="9"/>
      <x:c r="N70" s="9"/>
    </x:row>
    <x:row r="71">
      <x:c r="A71" s="9"/>
      <x:c r="B71" s="9"/>
      <x:c r="C71" s="9"/>
      <x:c r="D71" s="9"/>
      <x:c r="E71" s="9"/>
      <x:c r="F71" s="9"/>
      <x:c r="G71" s="9"/>
      <x:c r="H71" s="9"/>
      <x:c r="I71" s="9"/>
      <x:c r="J71" s="9"/>
      <x:c r="K71" s="9"/>
      <x:c r="L71" s="9"/>
      <x:c r="M71" s="9"/>
      <x:c r="N71" s="9"/>
    </x:row>
    <x:row r="72">
      <x:c r="A72" s="9"/>
      <x:c r="B72" s="9"/>
      <x:c r="C72" s="9"/>
      <x:c r="D72" s="9"/>
      <x:c r="E72" s="9"/>
      <x:c r="F72" s="9"/>
      <x:c r="G72" s="9"/>
      <x:c r="H72" s="9"/>
      <x:c r="I72" s="9"/>
      <x:c r="J72" s="9"/>
      <x:c r="K72" s="9"/>
      <x:c r="L72" s="9"/>
      <x:c r="M72" s="9"/>
      <x:c r="N72" s="9"/>
    </x:row>
    <x:row r="73">
      <x:c r="A73" s="9"/>
      <x:c r="B73" s="9"/>
      <x:c r="C73" s="9"/>
      <x:c r="D73" s="9"/>
      <x:c r="E73" s="9"/>
      <x:c r="F73" s="9"/>
      <x:c r="G73" s="9"/>
      <x:c r="H73" s="9"/>
      <x:c r="I73" s="9"/>
      <x:c r="J73" s="9"/>
      <x:c r="K73" s="9"/>
      <x:c r="L73" s="9"/>
      <x:c r="M73" s="9"/>
      <x:c r="N73" s="9"/>
    </x:row>
    <x:row r="74">
      <x:c r="A74" s="9"/>
      <x:c r="B74" s="9"/>
      <x:c r="C74" s="9"/>
      <x:c r="D74" s="9"/>
      <x:c r="E74" s="9"/>
      <x:c r="F74" s="9"/>
      <x:c r="G74" s="9"/>
      <x:c r="H74" s="9"/>
      <x:c r="I74" s="9"/>
      <x:c r="J74" s="9"/>
      <x:c r="K74" s="9"/>
      <x:c r="L74" s="9"/>
      <x:c r="M74" s="9"/>
      <x:c r="N74" s="9"/>
    </x:row>
    <x:row r="75">
      <x:c r="A75" s="9"/>
      <x:c r="B75" s="9"/>
      <x:c r="C75" s="9"/>
      <x:c r="D75" s="9"/>
      <x:c r="E75" s="9"/>
      <x:c r="F75" s="9"/>
      <x:c r="G75" s="9"/>
      <x:c r="H75" s="9"/>
      <x:c r="I75" s="9"/>
      <x:c r="J75" s="9"/>
      <x:c r="K75" s="9"/>
      <x:c r="L75" s="9"/>
      <x:c r="M75" s="9"/>
      <x:c r="N75" s="9"/>
    </x:row>
    <x:row r="76">
      <x:c r="A76" s="9"/>
      <x:c r="B76" s="9"/>
      <x:c r="C76" s="9"/>
      <x:c r="D76" s="9"/>
      <x:c r="E76" s="9"/>
      <x:c r="F76" s="9"/>
      <x:c r="G76" s="9"/>
      <x:c r="H76" s="9"/>
      <x:c r="I76" s="9"/>
      <x:c r="J76" s="9"/>
      <x:c r="K76" s="9"/>
      <x:c r="L76" s="9"/>
      <x:c r="M76" s="9"/>
      <x:c r="N76" s="9"/>
    </x:row>
    <x:row r="77">
      <x:c r="A77" s="9"/>
      <x:c r="B77" s="9"/>
      <x:c r="C77" s="9"/>
      <x:c r="D77" s="9"/>
      <x:c r="E77" s="9"/>
      <x:c r="F77" s="9"/>
      <x:c r="G77" s="9"/>
      <x:c r="H77" s="9"/>
      <x:c r="I77" s="9"/>
      <x:c r="J77" s="9"/>
      <x:c r="K77" s="9"/>
      <x:c r="L77" s="9"/>
      <x:c r="M77" s="9"/>
      <x:c r="N77" s="9"/>
    </x:row>
    <x:row r="78">
      <x:c r="A78" s="9"/>
      <x:c r="B78" s="9"/>
      <x:c r="C78" s="9"/>
      <x:c r="D78" s="9"/>
      <x:c r="E78" s="9"/>
      <x:c r="F78" s="9"/>
      <x:c r="G78" s="9"/>
      <x:c r="H78" s="9"/>
      <x:c r="I78" s="9"/>
      <x:c r="J78" s="9"/>
      <x:c r="K78" s="9"/>
      <x:c r="L78" s="9"/>
      <x:c r="M78" s="9"/>
      <x:c r="N78" s="9"/>
    </x:row>
    <x:row r="79">
      <x:c r="A79" s="9"/>
      <x:c r="B79" s="9"/>
      <x:c r="C79" s="9"/>
      <x:c r="D79" s="9"/>
      <x:c r="E79" s="9"/>
      <x:c r="F79" s="9"/>
      <x:c r="G79" s="9"/>
      <x:c r="H79" s="9"/>
      <x:c r="I79" s="9"/>
      <x:c r="J79" s="9"/>
      <x:c r="K79" s="9"/>
      <x:c r="L79" s="9"/>
      <x:c r="M79" s="9"/>
      <x:c r="N79" s="9"/>
    </x:row>
    <x:row r="80">
      <x:c r="A80" s="9"/>
      <x:c r="B80" s="9"/>
      <x:c r="C80" s="9"/>
      <x:c r="D80" s="9"/>
      <x:c r="E80" s="9"/>
      <x:c r="F80" s="9"/>
      <x:c r="G80" s="9"/>
      <x:c r="H80" s="9"/>
      <x:c r="I80" s="9"/>
      <x:c r="J80" s="9"/>
      <x:c r="K80" s="9"/>
      <x:c r="L80" s="9"/>
      <x:c r="M80" s="9"/>
      <x:c r="N80" s="9"/>
    </x:row>
    <x:row r="81">
      <x:c r="A81" s="9"/>
      <x:c r="B81" s="9"/>
      <x:c r="C81" s="9"/>
      <x:c r="D81" s="9"/>
      <x:c r="E81" s="9"/>
      <x:c r="F81" s="9"/>
      <x:c r="G81" s="9"/>
      <x:c r="H81" s="9"/>
      <x:c r="I81" s="9"/>
      <x:c r="J81" s="9"/>
      <x:c r="K81" s="9"/>
      <x:c r="L81" s="9"/>
      <x:c r="M81" s="9"/>
      <x:c r="N81" s="9"/>
    </x:row>
    <x:row r="82">
      <x:c r="A82" s="9"/>
      <x:c r="B82" s="9"/>
      <x:c r="C82" s="9"/>
      <x:c r="D82" s="9"/>
      <x:c r="E82" s="9"/>
      <x:c r="F82" s="9"/>
      <x:c r="G82" s="9"/>
      <x:c r="H82" s="9"/>
      <x:c r="I82" s="9"/>
      <x:c r="J82" s="9"/>
      <x:c r="K82" s="9"/>
      <x:c r="L82" s="9"/>
      <x:c r="M82" s="9"/>
      <x:c r="N82" s="9"/>
    </x:row>
    <x:row r="83">
      <x:c r="A83" s="9"/>
      <x:c r="B83" s="9"/>
      <x:c r="C83" s="9"/>
      <x:c r="D83" s="9"/>
      <x:c r="E83" s="9"/>
      <x:c r="F83" s="9"/>
      <x:c r="G83" s="9"/>
      <x:c r="H83" s="9"/>
      <x:c r="I83" s="9"/>
      <x:c r="J83" s="9"/>
      <x:c r="K83" s="9"/>
      <x:c r="L83" s="9"/>
      <x:c r="M83" s="9"/>
      <x:c r="N83" s="9"/>
    </x:row>
    <x:row r="84">
      <x:c r="A84" s="9"/>
      <x:c r="B84" s="9"/>
      <x:c r="C84" s="9"/>
      <x:c r="D84" s="9"/>
      <x:c r="E84" s="9"/>
      <x:c r="F84" s="9"/>
      <x:c r="G84" s="9"/>
      <x:c r="H84" s="9"/>
      <x:c r="I84" s="9"/>
      <x:c r="J84" s="9"/>
      <x:c r="K84" s="9"/>
      <x:c r="L84" s="9"/>
      <x:c r="M84" s="9"/>
      <x:c r="N84" s="9"/>
    </x:row>
    <x:row r="85">
      <x:c r="A85" s="9"/>
      <x:c r="B85" s="9"/>
      <x:c r="C85" s="9"/>
      <x:c r="D85" s="9"/>
      <x:c r="E85" s="9"/>
      <x:c r="F85" s="9"/>
      <x:c r="G85" s="9"/>
      <x:c r="H85" s="9"/>
      <x:c r="I85" s="9"/>
      <x:c r="J85" s="9"/>
      <x:c r="K85" s="9"/>
      <x:c r="L85" s="9"/>
      <x:c r="M85" s="9"/>
      <x:c r="N85" s="9"/>
    </x:row>
    <x:row r="86">
      <x:c r="A86" s="9"/>
      <x:c r="B86" s="9"/>
      <x:c r="C86" s="9"/>
      <x:c r="D86" s="9"/>
      <x:c r="E86" s="9"/>
      <x:c r="F86" s="9"/>
      <x:c r="G86" s="9"/>
      <x:c r="H86" s="9"/>
      <x:c r="I86" s="9"/>
      <x:c r="J86" s="9"/>
      <x:c r="K86" s="9"/>
      <x:c r="L86" s="9"/>
      <x:c r="M86" s="9"/>
      <x:c r="N86" s="9"/>
    </x:row>
    <x:row r="87">
      <x:c r="A87" s="9"/>
      <x:c r="B87" s="9"/>
      <x:c r="C87" s="9"/>
      <x:c r="D87" s="9"/>
      <x:c r="E87" s="9"/>
      <x:c r="F87" s="9"/>
      <x:c r="G87" s="9"/>
      <x:c r="H87" s="9"/>
      <x:c r="I87" s="9"/>
      <x:c r="J87" s="9"/>
      <x:c r="K87" s="9"/>
      <x:c r="L87" s="9"/>
      <x:c r="M87" s="9"/>
      <x:c r="N87" s="9"/>
    </x:row>
    <x:row r="88">
      <x:c r="A88" s="9"/>
      <x:c r="B88" s="9"/>
      <x:c r="C88" s="9"/>
      <x:c r="D88" s="9"/>
      <x:c r="E88" s="9"/>
      <x:c r="F88" s="9"/>
      <x:c r="G88" s="9"/>
      <x:c r="H88" s="9"/>
      <x:c r="I88" s="9"/>
      <x:c r="J88" s="9"/>
      <x:c r="K88" s="9"/>
      <x:c r="L88" s="9"/>
      <x:c r="M88" s="9"/>
      <x:c r="N88" s="9"/>
    </x:row>
    <x:row r="89">
      <x:c r="A89" s="9"/>
      <x:c r="B89" s="9"/>
      <x:c r="C89" s="9"/>
      <x:c r="D89" s="9"/>
      <x:c r="E89" s="9"/>
      <x:c r="F89" s="9"/>
      <x:c r="G89" s="9"/>
      <x:c r="H89" s="9"/>
      <x:c r="I89" s="9"/>
      <x:c r="J89" s="9"/>
      <x:c r="K89" s="9"/>
      <x:c r="L89" s="9"/>
      <x:c r="M89" s="9"/>
      <x:c r="N89" s="9"/>
    </x:row>
    <x:row r="90">
      <x:c r="A90" s="9"/>
      <x:c r="B90" s="9"/>
      <x:c r="C90" s="9"/>
      <x:c r="D90" s="9"/>
      <x:c r="E90" s="9"/>
      <x:c r="F90" s="9"/>
      <x:c r="G90" s="9"/>
      <x:c r="H90" s="9"/>
      <x:c r="I90" s="9"/>
      <x:c r="J90" s="9"/>
      <x:c r="K90" s="9"/>
      <x:c r="L90" s="9"/>
      <x:c r="M90" s="9"/>
      <x:c r="N90" s="9"/>
    </x:row>
    <x:row r="91">
      <x:c r="A91" s="9"/>
      <x:c r="B91" s="9"/>
      <x:c r="C91" s="9"/>
      <x:c r="D91" s="9"/>
      <x:c r="E91" s="9"/>
      <x:c r="F91" s="9"/>
      <x:c r="G91" s="9"/>
      <x:c r="H91" s="9"/>
      <x:c r="I91" s="9"/>
      <x:c r="J91" s="9"/>
      <x:c r="K91" s="9"/>
      <x:c r="L91" s="9"/>
      <x:c r="M91" s="9"/>
      <x:c r="N91" s="9"/>
    </x:row>
    <x:row r="92">
      <x:c r="A92" s="9"/>
      <x:c r="B92" s="9"/>
      <x:c r="C92" s="9"/>
      <x:c r="D92" s="9"/>
      <x:c r="E92" s="9"/>
      <x:c r="F92" s="9"/>
      <x:c r="G92" s="9"/>
      <x:c r="H92" s="9"/>
      <x:c r="I92" s="9"/>
      <x:c r="J92" s="9"/>
      <x:c r="K92" s="9"/>
      <x:c r="L92" s="9"/>
      <x:c r="M92" s="9"/>
      <x:c r="N92" s="9"/>
    </x:row>
    <x:row r="93">
      <x:c r="A93" s="9"/>
      <x:c r="B93" s="9"/>
      <x:c r="C93" s="9"/>
      <x:c r="D93" s="9"/>
      <x:c r="E93" s="9"/>
      <x:c r="F93" s="9"/>
      <x:c r="G93" s="9"/>
      <x:c r="H93" s="9"/>
      <x:c r="I93" s="9"/>
      <x:c r="J93" s="9"/>
      <x:c r="K93" s="9"/>
      <x:c r="L93" s="9"/>
      <x:c r="M93" s="9"/>
      <x:c r="N93" s="9"/>
    </x:row>
    <x:row r="94">
      <x:c r="A94" s="9"/>
      <x:c r="B94" s="9"/>
      <x:c r="C94" s="9"/>
      <x:c r="D94" s="9"/>
      <x:c r="E94" s="9"/>
      <x:c r="F94" s="9"/>
      <x:c r="G94" s="9"/>
      <x:c r="H94" s="9"/>
      <x:c r="I94" s="9"/>
      <x:c r="J94" s="9"/>
      <x:c r="K94" s="9"/>
      <x:c r="L94" s="9"/>
      <x:c r="M94" s="9"/>
      <x:c r="N94" s="9"/>
    </x:row>
    <x:row r="95">
      <x:c r="A95" s="9"/>
      <x:c r="B95" s="9"/>
      <x:c r="C95" s="9"/>
      <x:c r="D95" s="9"/>
      <x:c r="E95" s="9"/>
      <x:c r="F95" s="9"/>
      <x:c r="G95" s="9"/>
      <x:c r="H95" s="9"/>
      <x:c r="I95" s="9"/>
      <x:c r="J95" s="9"/>
      <x:c r="K95" s="9"/>
      <x:c r="L95" s="9"/>
      <x:c r="M95" s="9"/>
      <x:c r="N95" s="9"/>
    </x:row>
    <x:row r="96">
      <x:c r="A96" s="9"/>
      <x:c r="B96" s="9"/>
      <x:c r="C96" s="9"/>
      <x:c r="D96" s="9"/>
      <x:c r="E96" s="9"/>
      <x:c r="F96" s="9"/>
      <x:c r="G96" s="9"/>
      <x:c r="H96" s="9"/>
      <x:c r="I96" s="9"/>
      <x:c r="J96" s="9"/>
      <x:c r="K96" s="9"/>
      <x:c r="L96" s="9"/>
      <x:c r="M96" s="9"/>
      <x:c r="N96" s="9"/>
    </x:row>
    <x:row r="97">
      <x:c r="A97" s="9"/>
      <x:c r="B97" s="9"/>
      <x:c r="C97" s="9"/>
      <x:c r="D97" s="9"/>
      <x:c r="E97" s="9"/>
      <x:c r="F97" s="9"/>
      <x:c r="G97" s="9"/>
      <x:c r="H97" s="9"/>
      <x:c r="I97" s="9"/>
      <x:c r="J97" s="9"/>
      <x:c r="K97" s="9"/>
      <x:c r="L97" s="9"/>
      <x:c r="M97" s="9"/>
      <x:c r="N97" s="9"/>
    </x:row>
    <x:row r="98">
      <x:c r="A98" s="9"/>
      <x:c r="B98" s="9"/>
      <x:c r="C98" s="9"/>
      <x:c r="D98" s="9"/>
      <x:c r="E98" s="9"/>
      <x:c r="F98" s="9"/>
      <x:c r="G98" s="9"/>
      <x:c r="H98" s="9"/>
      <x:c r="I98" s="9"/>
      <x:c r="J98" s="9"/>
      <x:c r="K98" s="9"/>
      <x:c r="L98" s="9"/>
      <x:c r="M98" s="9"/>
      <x:c r="N98" s="9"/>
    </x:row>
    <x:row r="99">
      <x:c r="A99" s="9"/>
      <x:c r="B99" s="9"/>
      <x:c r="C99" s="9"/>
      <x:c r="D99" s="9"/>
      <x:c r="E99" s="9"/>
      <x:c r="F99" s="9"/>
      <x:c r="G99" s="9"/>
      <x:c r="H99" s="9"/>
      <x:c r="I99" s="9"/>
      <x:c r="J99" s="9"/>
      <x:c r="K99" s="9"/>
      <x:c r="L99" s="9"/>
      <x:c r="M99" s="9"/>
      <x:c r="N99" s="9"/>
    </x:row>
    <x:row r="100">
      <x:c r="A100" s="9"/>
      <x:c r="B100" s="9"/>
      <x:c r="C100" s="9"/>
      <x:c r="D100" s="9"/>
      <x:c r="E100" s="9"/>
      <x:c r="F100" s="9"/>
      <x:c r="G100" s="9"/>
      <x:c r="H100" s="9"/>
      <x:c r="I100" s="9"/>
      <x:c r="J100" s="9"/>
      <x:c r="K100" s="9"/>
      <x:c r="L100" s="9"/>
      <x:c r="M100" s="9"/>
      <x:c r="N100" s="9"/>
    </x:row>
    <x:row r="101">
      <x:c r="A101" s="9"/>
      <x:c r="B101" s="9"/>
      <x:c r="C101" s="9"/>
      <x:c r="D101" s="9"/>
      <x:c r="E101" s="9"/>
      <x:c r="F101" s="9"/>
      <x:c r="G101" s="9"/>
      <x:c r="H101" s="9"/>
      <x:c r="I101" s="9"/>
      <x:c r="J101" s="9"/>
      <x:c r="K101" s="9"/>
      <x:c r="L101" s="9"/>
      <x:c r="M101" s="9"/>
      <x:c r="N101" s="9"/>
    </x:row>
    <x:row r="102">
      <x:c r="A102" s="9"/>
      <x:c r="B102" s="9"/>
      <x:c r="C102" s="9"/>
      <x:c r="D102" s="9"/>
      <x:c r="E102" s="9"/>
      <x:c r="F102" s="9"/>
      <x:c r="G102" s="9"/>
      <x:c r="H102" s="9"/>
      <x:c r="I102" s="9"/>
      <x:c r="J102" s="9"/>
      <x:c r="K102" s="9"/>
      <x:c r="L102" s="9"/>
      <x:c r="M102" s="9"/>
      <x:c r="N102" s="9"/>
    </x:row>
    <x:row r="103">
      <x:c r="A103" s="9"/>
      <x:c r="B103" s="9"/>
      <x:c r="C103" s="9"/>
      <x:c r="D103" s="9"/>
      <x:c r="E103" s="9"/>
      <x:c r="F103" s="9"/>
      <x:c r="G103" s="9"/>
      <x:c r="H103" s="9"/>
      <x:c r="I103" s="9"/>
      <x:c r="J103" s="9"/>
      <x:c r="K103" s="9"/>
      <x:c r="L103" s="9"/>
      <x:c r="M103" s="9"/>
      <x:c r="N103" s="9"/>
    </x:row>
    <x:row r="104">
      <x:c r="A104" s="9"/>
      <x:c r="B104" s="9"/>
      <x:c r="C104" s="9"/>
      <x:c r="D104" s="9"/>
      <x:c r="E104" s="9"/>
      <x:c r="F104" s="9"/>
      <x:c r="G104" s="9"/>
      <x:c r="H104" s="9"/>
      <x:c r="I104" s="9"/>
      <x:c r="J104" s="9"/>
      <x:c r="K104" s="9"/>
      <x:c r="L104" s="9"/>
      <x:c r="M104" s="9"/>
      <x:c r="N104" s="9"/>
    </x:row>
    <x:row r="105">
      <x:c r="A105" s="9"/>
      <x:c r="B105" s="9"/>
      <x:c r="C105" s="9"/>
      <x:c r="D105" s="9"/>
      <x:c r="E105" s="9"/>
      <x:c r="F105" s="9"/>
      <x:c r="G105" s="9"/>
      <x:c r="H105" s="9"/>
      <x:c r="I105" s="9"/>
      <x:c r="J105" s="9"/>
      <x:c r="K105" s="9"/>
      <x:c r="L105" s="9"/>
      <x:c r="M105" s="9"/>
      <x:c r="N105" s="9"/>
    </x:row>
    <x:row r="106">
      <x:c r="A106" s="9"/>
      <x:c r="B106" s="9"/>
      <x:c r="C106" s="9"/>
      <x:c r="D106" s="9"/>
      <x:c r="E106" s="9"/>
      <x:c r="F106" s="9"/>
      <x:c r="G106" s="9"/>
      <x:c r="H106" s="9"/>
      <x:c r="I106" s="9"/>
      <x:c r="J106" s="9"/>
      <x:c r="K106" s="9"/>
      <x:c r="L106" s="9"/>
      <x:c r="M106" s="9"/>
      <x:c r="N106" s="9"/>
    </x:row>
    <x:row r="107">
      <x:c r="A107" s="9"/>
      <x:c r="B107" s="9"/>
      <x:c r="C107" s="9"/>
      <x:c r="D107" s="9"/>
      <x:c r="E107" s="9"/>
      <x:c r="F107" s="9"/>
      <x:c r="G107" s="9"/>
      <x:c r="H107" s="9"/>
      <x:c r="I107" s="9"/>
      <x:c r="J107" s="9"/>
      <x:c r="K107" s="9"/>
      <x:c r="L107" s="9"/>
      <x:c r="M107" s="9"/>
      <x:c r="N107" s="9"/>
    </x:row>
    <x:row r="108">
      <x:c r="A108" s="9"/>
      <x:c r="B108" s="9"/>
      <x:c r="C108" s="9"/>
      <x:c r="D108" s="9"/>
      <x:c r="E108" s="9"/>
      <x:c r="F108" s="9"/>
      <x:c r="G108" s="9"/>
      <x:c r="H108" s="9"/>
      <x:c r="I108" s="9"/>
      <x:c r="J108" s="9"/>
      <x:c r="K108" s="9"/>
      <x:c r="L108" s="9"/>
      <x:c r="M108" s="9"/>
      <x:c r="N108" s="9"/>
    </x:row>
    <x:row r="109">
      <x:c r="A109" s="9"/>
      <x:c r="B109" s="9"/>
      <x:c r="C109" s="9"/>
      <x:c r="D109" s="9"/>
      <x:c r="E109" s="9"/>
      <x:c r="F109" s="9"/>
      <x:c r="G109" s="9"/>
      <x:c r="H109" s="9"/>
      <x:c r="I109" s="9"/>
      <x:c r="J109" s="9"/>
      <x:c r="K109" s="9"/>
      <x:c r="L109" s="9"/>
      <x:c r="M109" s="9"/>
      <x:c r="N109" s="9"/>
    </x:row>
    <x:row r="110">
      <x:c r="A110" s="9"/>
      <x:c r="B110" s="9"/>
      <x:c r="C110" s="9"/>
      <x:c r="D110" s="9"/>
      <x:c r="E110" s="9"/>
      <x:c r="F110" s="9"/>
      <x:c r="G110" s="9"/>
      <x:c r="H110" s="9"/>
      <x:c r="I110" s="9"/>
      <x:c r="J110" s="9"/>
      <x:c r="K110" s="9"/>
      <x:c r="L110" s="9"/>
      <x:c r="M110" s="9"/>
      <x:c r="N110" s="9"/>
    </x:row>
    <x:row r="111">
      <x:c r="A111" s="9"/>
      <x:c r="B111" s="9"/>
      <x:c r="C111" s="9"/>
      <x:c r="D111" s="9"/>
      <x:c r="E111" s="9"/>
      <x:c r="F111" s="9"/>
      <x:c r="G111" s="9"/>
      <x:c r="H111" s="9"/>
      <x:c r="I111" s="9"/>
      <x:c r="J111" s="9"/>
      <x:c r="K111" s="9"/>
      <x:c r="L111" s="9"/>
      <x:c r="M111" s="9"/>
      <x:c r="N111" s="9"/>
    </x:row>
    <x:row r="112">
      <x:c r="A112" s="9"/>
      <x:c r="B112" s="9"/>
      <x:c r="C112" s="9"/>
      <x:c r="D112" s="9"/>
      <x:c r="E112" s="9"/>
      <x:c r="F112" s="9"/>
      <x:c r="G112" s="9"/>
      <x:c r="H112" s="9"/>
      <x:c r="I112" s="9"/>
      <x:c r="J112" s="9"/>
      <x:c r="K112" s="9"/>
      <x:c r="L112" s="9"/>
      <x:c r="M112" s="9"/>
      <x:c r="N112" s="9"/>
    </x:row>
    <x:row r="113">
      <x:c r="A113" s="9"/>
      <x:c r="B113" s="9"/>
      <x:c r="C113" s="9"/>
      <x:c r="D113" s="9"/>
      <x:c r="E113" s="9"/>
      <x:c r="F113" s="9"/>
      <x:c r="G113" s="9"/>
      <x:c r="H113" s="9"/>
      <x:c r="I113" s="9"/>
      <x:c r="J113" s="9"/>
      <x:c r="K113" s="9"/>
      <x:c r="L113" s="9"/>
      <x:c r="M113" s="9"/>
      <x:c r="N113" s="9"/>
    </x:row>
    <x:row r="114">
      <x:c r="A114" s="9"/>
      <x:c r="B114" s="9"/>
      <x:c r="C114" s="9"/>
      <x:c r="D114" s="9"/>
      <x:c r="E114" s="9"/>
      <x:c r="F114" s="9"/>
      <x:c r="G114" s="9"/>
      <x:c r="H114" s="9"/>
      <x:c r="I114" s="9"/>
      <x:c r="J114" s="9"/>
      <x:c r="K114" s="9"/>
      <x:c r="L114" s="9"/>
      <x:c r="M114" s="9"/>
      <x:c r="N114" s="9"/>
    </x:row>
    <x:row r="115">
      <x:c r="A115" s="9"/>
      <x:c r="B115" s="9"/>
      <x:c r="C115" s="9"/>
      <x:c r="D115" s="9"/>
      <x:c r="E115" s="9"/>
      <x:c r="F115" s="9"/>
      <x:c r="G115" s="9"/>
      <x:c r="H115" s="9"/>
      <x:c r="I115" s="9"/>
      <x:c r="J115" s="9"/>
      <x:c r="K115" s="9"/>
      <x:c r="L115" s="9"/>
      <x:c r="M115" s="9"/>
      <x:c r="N115" s="9"/>
    </x:row>
    <x:row r="116">
      <x:c r="A116" s="9"/>
      <x:c r="B116" s="9"/>
      <x:c r="C116" s="9"/>
      <x:c r="D116" s="9"/>
      <x:c r="E116" s="9"/>
      <x:c r="F116" s="9"/>
      <x:c r="G116" s="9"/>
      <x:c r="H116" s="9"/>
      <x:c r="I116" s="9"/>
      <x:c r="J116" s="9"/>
      <x:c r="K116" s="9"/>
      <x:c r="L116" s="9"/>
      <x:c r="M116" s="9"/>
      <x:c r="N116" s="9"/>
    </x:row>
    <x:row r="117">
      <x:c r="A117" s="9"/>
      <x:c r="B117" s="9"/>
      <x:c r="C117" s="9"/>
      <x:c r="D117" s="9"/>
      <x:c r="E117" s="9"/>
      <x:c r="F117" s="9"/>
      <x:c r="G117" s="9"/>
      <x:c r="H117" s="9"/>
      <x:c r="I117" s="9"/>
      <x:c r="J117" s="9"/>
      <x:c r="K117" s="9"/>
      <x:c r="L117" s="9"/>
      <x:c r="M117" s="9"/>
      <x:c r="N117" s="9"/>
    </x:row>
    <x:row r="118">
      <x:c r="A118" s="9"/>
      <x:c r="B118" s="9"/>
      <x:c r="C118" s="9"/>
      <x:c r="D118" s="9"/>
      <x:c r="E118" s="9"/>
      <x:c r="F118" s="9"/>
      <x:c r="G118" s="9"/>
      <x:c r="H118" s="9"/>
      <x:c r="I118" s="9"/>
      <x:c r="J118" s="9"/>
      <x:c r="K118" s="9"/>
      <x:c r="L118" s="9"/>
      <x:c r="M118" s="9"/>
      <x:c r="N118" s="9"/>
    </x:row>
    <x:row r="119">
      <x:c r="A119" s="9"/>
      <x:c r="B119" s="9"/>
      <x:c r="C119" s="9"/>
      <x:c r="D119" s="9"/>
      <x:c r="E119" s="9"/>
      <x:c r="F119" s="9"/>
      <x:c r="G119" s="9"/>
      <x:c r="H119" s="9"/>
      <x:c r="I119" s="9"/>
      <x:c r="J119" s="9"/>
      <x:c r="K119" s="9"/>
      <x:c r="L119" s="9"/>
      <x:c r="M119" s="9"/>
      <x:c r="N119" s="9"/>
    </x:row>
    <x:row r="120">
      <x:c r="A120" s="9"/>
      <x:c r="B120" s="9"/>
      <x:c r="C120" s="9"/>
      <x:c r="D120" s="9"/>
      <x:c r="E120" s="9"/>
      <x:c r="F120" s="9"/>
      <x:c r="G120" s="9"/>
      <x:c r="H120" s="9"/>
      <x:c r="I120" s="9"/>
      <x:c r="J120" s="9"/>
      <x:c r="K120" s="9"/>
      <x:c r="L120" s="9"/>
      <x:c r="M120" s="9"/>
      <x:c r="N120" s="9"/>
    </x:row>
    <x:row r="121">
      <x:c r="A121" s="9"/>
      <x:c r="B121" s="9"/>
      <x:c r="C121" s="9"/>
      <x:c r="D121" s="9"/>
      <x:c r="E121" s="9"/>
      <x:c r="F121" s="9"/>
      <x:c r="G121" s="9"/>
      <x:c r="H121" s="9"/>
      <x:c r="I121" s="9"/>
      <x:c r="J121" s="9"/>
      <x:c r="K121" s="9"/>
      <x:c r="L121" s="9"/>
      <x:c r="M121" s="9"/>
      <x:c r="N121" s="9"/>
    </x:row>
    <x:row r="122">
      <x:c r="A122" s="9"/>
      <x:c r="B122" s="9"/>
      <x:c r="C122" s="9"/>
      <x:c r="D122" s="9"/>
      <x:c r="E122" s="9"/>
      <x:c r="F122" s="9"/>
      <x:c r="G122" s="9"/>
      <x:c r="H122" s="9"/>
      <x:c r="I122" s="9"/>
      <x:c r="J122" s="9"/>
      <x:c r="K122" s="9"/>
      <x:c r="L122" s="9"/>
      <x:c r="M122" s="9"/>
      <x:c r="N122" s="9"/>
    </x:row>
    <x:row r="123">
      <x:c r="A123" s="9"/>
      <x:c r="B123" s="9"/>
      <x:c r="C123" s="9"/>
      <x:c r="D123" s="9"/>
      <x:c r="E123" s="9"/>
      <x:c r="F123" s="9"/>
      <x:c r="G123" s="9"/>
      <x:c r="H123" s="9"/>
      <x:c r="I123" s="9"/>
      <x:c r="J123" s="9"/>
      <x:c r="K123" s="9"/>
      <x:c r="L123" s="9"/>
      <x:c r="M123" s="9"/>
      <x:c r="N123" s="9"/>
    </x:row>
    <x:row r="124">
      <x:c r="A124" s="9"/>
      <x:c r="B124" s="9"/>
      <x:c r="C124" s="9"/>
      <x:c r="D124" s="9"/>
      <x:c r="E124" s="9"/>
      <x:c r="F124" s="9"/>
      <x:c r="G124" s="9"/>
      <x:c r="H124" s="9"/>
      <x:c r="I124" s="9"/>
      <x:c r="J124" s="9"/>
      <x:c r="K124" s="9"/>
      <x:c r="L124" s="9"/>
      <x:c r="M124" s="9"/>
      <x:c r="N124" s="9"/>
    </x:row>
    <x:row r="125">
      <x:c r="A125" s="9"/>
      <x:c r="B125" s="9"/>
      <x:c r="C125" s="9"/>
      <x:c r="D125" s="9"/>
      <x:c r="E125" s="9"/>
      <x:c r="F125" s="9"/>
      <x:c r="G125" s="9"/>
      <x:c r="H125" s="9"/>
      <x:c r="I125" s="9"/>
      <x:c r="J125" s="9"/>
      <x:c r="K125" s="9"/>
      <x:c r="L125" s="9"/>
      <x:c r="M125" s="9"/>
      <x:c r="N125" s="9"/>
    </x:row>
    <x:row r="126">
      <x:c r="A126" s="9"/>
      <x:c r="B126" s="9"/>
      <x:c r="C126" s="9"/>
      <x:c r="D126" s="9"/>
      <x:c r="E126" s="9"/>
      <x:c r="F126" s="9"/>
      <x:c r="G126" s="9"/>
      <x:c r="H126" s="9"/>
      <x:c r="I126" s="9"/>
      <x:c r="J126" s="9"/>
      <x:c r="K126" s="9"/>
      <x:c r="L126" s="9"/>
      <x:c r="M126" s="9"/>
      <x:c r="N126" s="9"/>
    </x:row>
    <x:row r="127">
      <x:c r="A127" s="9"/>
      <x:c r="B127" s="9"/>
      <x:c r="C127" s="9"/>
      <x:c r="D127" s="9"/>
      <x:c r="E127" s="9"/>
      <x:c r="F127" s="9"/>
      <x:c r="G127" s="9"/>
      <x:c r="H127" s="9"/>
      <x:c r="I127" s="9"/>
      <x:c r="J127" s="9"/>
      <x:c r="K127" s="9"/>
      <x:c r="L127" s="9"/>
      <x:c r="M127" s="9"/>
      <x:c r="N127" s="9"/>
    </x:row>
    <x:row r="128">
      <x:c r="A128" s="9"/>
      <x:c r="B128" s="9"/>
      <x:c r="C128" s="9"/>
      <x:c r="D128" s="9"/>
      <x:c r="E128" s="9"/>
      <x:c r="F128" s="9"/>
      <x:c r="G128" s="9"/>
      <x:c r="H128" s="9"/>
      <x:c r="I128" s="9"/>
      <x:c r="J128" s="9"/>
      <x:c r="K128" s="9"/>
      <x:c r="L128" s="9"/>
      <x:c r="M128" s="9"/>
      <x:c r="N128" s="9"/>
    </x:row>
    <x:row r="129">
      <x:c r="A129" s="9"/>
      <x:c r="B129" s="9"/>
      <x:c r="C129" s="9"/>
      <x:c r="D129" s="9"/>
      <x:c r="E129" s="9"/>
      <x:c r="F129" s="9"/>
      <x:c r="G129" s="9"/>
      <x:c r="H129" s="9"/>
      <x:c r="I129" s="9"/>
      <x:c r="J129" s="9"/>
      <x:c r="K129" s="9"/>
      <x:c r="L129" s="9"/>
      <x:c r="M129" s="9"/>
      <x:c r="N129" s="9"/>
    </x:row>
    <x:row r="130">
      <x:c r="A130" s="9"/>
      <x:c r="B130" s="9"/>
      <x:c r="C130" s="9"/>
      <x:c r="D130" s="9"/>
      <x:c r="E130" s="9"/>
      <x:c r="F130" s="9"/>
      <x:c r="G130" s="9"/>
      <x:c r="H130" s="9"/>
      <x:c r="I130" s="9"/>
      <x:c r="J130" s="9"/>
      <x:c r="K130" s="9"/>
      <x:c r="L130" s="9"/>
      <x:c r="M130" s="9"/>
      <x:c r="N130" s="9"/>
    </x:row>
    <x:row r="131">
      <x:c r="A131" s="9"/>
      <x:c r="B131" s="9"/>
      <x:c r="C131" s="9"/>
      <x:c r="D131" s="9"/>
      <x:c r="E131" s="9"/>
      <x:c r="F131" s="9"/>
      <x:c r="G131" s="9"/>
      <x:c r="H131" s="9"/>
      <x:c r="I131" s="9"/>
      <x:c r="J131" s="9"/>
      <x:c r="K131" s="9"/>
      <x:c r="L131" s="9"/>
      <x:c r="M131" s="9"/>
      <x:c r="N131" s="9"/>
    </x:row>
    <x:row r="132">
      <x:c r="A132" s="9"/>
      <x:c r="B132" s="9"/>
      <x:c r="C132" s="9"/>
      <x:c r="D132" s="9"/>
      <x:c r="E132" s="9"/>
      <x:c r="F132" s="9"/>
      <x:c r="G132" s="9"/>
      <x:c r="H132" s="9"/>
      <x:c r="I132" s="9"/>
      <x:c r="J132" s="9"/>
      <x:c r="K132" s="9"/>
      <x:c r="L132" s="9"/>
      <x:c r="M132" s="9"/>
      <x:c r="N132" s="9"/>
    </x:row>
    <x:row r="133">
      <x:c r="A133" s="9"/>
      <x:c r="B133" s="9"/>
      <x:c r="C133" s="9"/>
      <x:c r="D133" s="9"/>
      <x:c r="E133" s="9"/>
      <x:c r="F133" s="9"/>
      <x:c r="G133" s="9"/>
      <x:c r="H133" s="9"/>
      <x:c r="I133" s="9"/>
      <x:c r="J133" s="9"/>
      <x:c r="K133" s="9"/>
      <x:c r="L133" s="9"/>
      <x:c r="M133" s="9"/>
      <x:c r="N133" s="9"/>
    </x:row>
    <x:row r="134">
      <x:c r="A134" s="9"/>
      <x:c r="B134" s="9"/>
      <x:c r="C134" s="9"/>
      <x:c r="D134" s="9"/>
      <x:c r="E134" s="9"/>
      <x:c r="F134" s="9"/>
      <x:c r="G134" s="9"/>
      <x:c r="H134" s="9"/>
      <x:c r="I134" s="9"/>
      <x:c r="J134" s="9"/>
      <x:c r="K134" s="9"/>
      <x:c r="L134" s="9"/>
      <x:c r="M134" s="9"/>
      <x:c r="N134" s="9"/>
    </x:row>
    <x:row r="135">
      <x:c r="A135" s="9"/>
      <x:c r="B135" s="9"/>
      <x:c r="C135" s="9"/>
      <x:c r="D135" s="9"/>
      <x:c r="E135" s="9"/>
      <x:c r="F135" s="9"/>
      <x:c r="G135" s="9"/>
      <x:c r="H135" s="9"/>
      <x:c r="I135" s="9"/>
      <x:c r="J135" s="9"/>
      <x:c r="K135" s="9"/>
      <x:c r="L135" s="9"/>
      <x:c r="M135" s="9"/>
      <x:c r="N135" s="9"/>
    </x:row>
    <x:row r="136">
      <x:c r="A136" s="9"/>
      <x:c r="B136" s="9"/>
      <x:c r="C136" s="9"/>
      <x:c r="D136" s="9"/>
      <x:c r="E136" s="9"/>
      <x:c r="F136" s="9"/>
      <x:c r="G136" s="9"/>
      <x:c r="H136" s="9"/>
      <x:c r="I136" s="9"/>
      <x:c r="J136" s="9"/>
      <x:c r="K136" s="9"/>
      <x:c r="L136" s="9"/>
      <x:c r="M136" s="9"/>
      <x:c r="N136" s="9"/>
    </x:row>
    <x:row r="137">
      <x:c r="A137" s="9"/>
      <x:c r="B137" s="9"/>
      <x:c r="C137" s="9"/>
      <x:c r="D137" s="9"/>
      <x:c r="E137" s="9"/>
      <x:c r="F137" s="9"/>
      <x:c r="G137" s="9"/>
      <x:c r="H137" s="9"/>
      <x:c r="I137" s="9"/>
      <x:c r="J137" s="9"/>
      <x:c r="K137" s="9"/>
      <x:c r="L137" s="9"/>
      <x:c r="M137" s="9"/>
      <x:c r="N137" s="9"/>
    </x:row>
    <x:row r="138">
      <x:c r="A138" s="9"/>
      <x:c r="B138" s="9"/>
      <x:c r="C138" s="9"/>
      <x:c r="D138" s="9"/>
      <x:c r="E138" s="9"/>
      <x:c r="F138" s="9"/>
      <x:c r="G138" s="9"/>
      <x:c r="H138" s="9"/>
      <x:c r="I138" s="9"/>
      <x:c r="J138" s="9"/>
      <x:c r="K138" s="9"/>
      <x:c r="L138" s="9"/>
      <x:c r="M138" s="9"/>
      <x:c r="N138" s="9"/>
    </x:row>
    <x:row r="139">
      <x:c r="A139" s="9"/>
      <x:c r="B139" s="9"/>
      <x:c r="C139" s="9"/>
      <x:c r="D139" s="9"/>
      <x:c r="E139" s="9"/>
      <x:c r="F139" s="9"/>
      <x:c r="G139" s="9"/>
      <x:c r="H139" s="9"/>
      <x:c r="I139" s="9"/>
      <x:c r="J139" s="9"/>
      <x:c r="K139" s="9"/>
      <x:c r="L139" s="9"/>
      <x:c r="M139" s="9"/>
      <x:c r="N139" s="9"/>
    </x:row>
    <x:row r="140">
      <x:c r="A140" s="9"/>
      <x:c r="B140" s="9"/>
      <x:c r="C140" s="9"/>
      <x:c r="D140" s="9"/>
      <x:c r="E140" s="9"/>
      <x:c r="F140" s="9"/>
      <x:c r="G140" s="9"/>
      <x:c r="H140" s="9"/>
      <x:c r="I140" s="9"/>
      <x:c r="J140" s="9"/>
      <x:c r="K140" s="9"/>
      <x:c r="L140" s="9"/>
      <x:c r="M140" s="9"/>
      <x:c r="N140" s="9"/>
    </x:row>
    <x:row r="141">
      <x:c r="A141" s="9"/>
      <x:c r="B141" s="9"/>
      <x:c r="C141" s="9"/>
      <x:c r="D141" s="9"/>
      <x:c r="E141" s="9"/>
      <x:c r="F141" s="9"/>
      <x:c r="G141" s="9"/>
      <x:c r="H141" s="9"/>
      <x:c r="I141" s="9"/>
      <x:c r="J141" s="9"/>
      <x:c r="K141" s="9"/>
      <x:c r="L141" s="9"/>
      <x:c r="M141" s="9"/>
      <x:c r="N141" s="9"/>
    </x:row>
    <x:row r="142">
      <x:c r="A142" s="9"/>
      <x:c r="B142" s="9"/>
      <x:c r="C142" s="9"/>
      <x:c r="D142" s="9"/>
      <x:c r="E142" s="9"/>
      <x:c r="F142" s="9"/>
      <x:c r="G142" s="9"/>
      <x:c r="H142" s="9"/>
      <x:c r="I142" s="9"/>
      <x:c r="J142" s="9"/>
      <x:c r="K142" s="9"/>
      <x:c r="L142" s="9"/>
      <x:c r="M142" s="9"/>
      <x:c r="N142" s="9"/>
    </x:row>
    <x:row r="143">
      <x:c r="A143" s="9"/>
      <x:c r="B143" s="9"/>
      <x:c r="C143" s="9"/>
      <x:c r="D143" s="9"/>
      <x:c r="E143" s="9"/>
      <x:c r="F143" s="9"/>
      <x:c r="G143" s="9"/>
      <x:c r="H143" s="9"/>
      <x:c r="I143" s="9"/>
      <x:c r="J143" s="9"/>
      <x:c r="K143" s="9"/>
      <x:c r="L143" s="9"/>
      <x:c r="M143" s="9"/>
      <x:c r="N143" s="9"/>
    </x:row>
    <x:row r="144">
      <x:c r="A144" s="9"/>
      <x:c r="B144" s="9"/>
      <x:c r="C144" s="9"/>
      <x:c r="D144" s="9"/>
      <x:c r="E144" s="9"/>
      <x:c r="F144" s="9"/>
      <x:c r="G144" s="9"/>
      <x:c r="H144" s="9"/>
      <x:c r="I144" s="9"/>
      <x:c r="J144" s="9"/>
      <x:c r="K144" s="9"/>
      <x:c r="L144" s="9"/>
      <x:c r="M144" s="9"/>
      <x:c r="N144" s="9"/>
    </x:row>
    <x:row r="145">
      <x:c r="A145" s="9"/>
      <x:c r="B145" s="9"/>
      <x:c r="C145" s="9"/>
      <x:c r="D145" s="9"/>
      <x:c r="E145" s="9"/>
      <x:c r="F145" s="9"/>
      <x:c r="G145" s="9"/>
      <x:c r="H145" s="9"/>
      <x:c r="I145" s="9"/>
      <x:c r="J145" s="9"/>
      <x:c r="K145" s="9"/>
      <x:c r="L145" s="9"/>
      <x:c r="M145" s="9"/>
      <x:c r="N145" s="9"/>
    </x:row>
    <x:row r="146">
      <x:c r="A146" s="9"/>
      <x:c r="B146" s="9"/>
      <x:c r="C146" s="9"/>
      <x:c r="D146" s="9"/>
      <x:c r="E146" s="9"/>
      <x:c r="F146" s="9"/>
      <x:c r="G146" s="9"/>
      <x:c r="H146" s="9"/>
      <x:c r="I146" s="9"/>
      <x:c r="J146" s="9"/>
      <x:c r="K146" s="9"/>
      <x:c r="L146" s="9"/>
      <x:c r="M146" s="9"/>
      <x:c r="N146" s="9"/>
    </x:row>
    <x:row r="147">
      <x:c r="A147" s="9"/>
      <x:c r="B147" s="9"/>
      <x:c r="C147" s="9"/>
      <x:c r="D147" s="9"/>
      <x:c r="E147" s="9"/>
      <x:c r="F147" s="9"/>
      <x:c r="G147" s="9"/>
      <x:c r="H147" s="9"/>
      <x:c r="I147" s="9"/>
      <x:c r="J147" s="9"/>
      <x:c r="K147" s="9"/>
      <x:c r="L147" s="9"/>
      <x:c r="M147" s="9"/>
      <x:c r="N147" s="9"/>
    </x:row>
    <x:row r="148">
      <x:c r="A148" s="9"/>
      <x:c r="B148" s="9"/>
      <x:c r="C148" s="9"/>
      <x:c r="D148" s="9"/>
      <x:c r="E148" s="9"/>
      <x:c r="F148" s="9"/>
      <x:c r="G148" s="9"/>
      <x:c r="H148" s="9"/>
      <x:c r="I148" s="9"/>
      <x:c r="J148" s="9"/>
      <x:c r="K148" s="9"/>
      <x:c r="L148" s="9"/>
      <x:c r="M148" s="9"/>
      <x:c r="N148" s="9"/>
    </x:row>
    <x:row r="149">
      <x:c r="A149" s="9"/>
      <x:c r="B149" s="9"/>
      <x:c r="C149" s="9"/>
      <x:c r="D149" s="9"/>
      <x:c r="E149" s="9"/>
      <x:c r="F149" s="9"/>
      <x:c r="G149" s="9"/>
      <x:c r="H149" s="9"/>
      <x:c r="I149" s="9"/>
      <x:c r="J149" s="9"/>
      <x:c r="K149" s="9"/>
      <x:c r="L149" s="9"/>
      <x:c r="M149" s="9"/>
      <x:c r="N149" s="9"/>
    </x:row>
    <x:row r="150">
      <x:c r="A150" s="9"/>
      <x:c r="B150" s="9"/>
      <x:c r="C150" s="9"/>
      <x:c r="D150" s="9"/>
      <x:c r="E150" s="9"/>
      <x:c r="F150" s="9"/>
      <x:c r="G150" s="9"/>
      <x:c r="H150" s="9"/>
      <x:c r="I150" s="9"/>
      <x:c r="J150" s="9"/>
      <x:c r="K150" s="9"/>
      <x:c r="L150" s="9"/>
      <x:c r="M150" s="9"/>
      <x:c r="N150" s="9"/>
    </x:row>
    <x:row r="151">
      <x:c r="A151" s="9"/>
      <x:c r="B151" s="9"/>
      <x:c r="C151" s="9"/>
      <x:c r="D151" s="9"/>
      <x:c r="E151" s="9"/>
      <x:c r="F151" s="9"/>
      <x:c r="G151" s="9"/>
      <x:c r="H151" s="9"/>
      <x:c r="I151" s="9"/>
      <x:c r="J151" s="9"/>
      <x:c r="K151" s="9"/>
      <x:c r="L151" s="9"/>
      <x:c r="M151" s="9"/>
      <x:c r="N151" s="9"/>
    </x:row>
    <x:row r="152">
      <x:c r="A152" s="9"/>
      <x:c r="B152" s="9"/>
      <x:c r="C152" s="9"/>
      <x:c r="D152" s="9"/>
      <x:c r="E152" s="9"/>
      <x:c r="F152" s="9"/>
      <x:c r="G152" s="9"/>
      <x:c r="H152" s="9"/>
      <x:c r="I152" s="9"/>
      <x:c r="J152" s="9"/>
      <x:c r="K152" s="9"/>
      <x:c r="L152" s="9"/>
      <x:c r="M152" s="9"/>
      <x:c r="N152" s="9"/>
    </x:row>
    <x:row r="153">
      <x:c r="A153" s="9"/>
      <x:c r="B153" s="9"/>
      <x:c r="C153" s="9"/>
      <x:c r="D153" s="9"/>
      <x:c r="E153" s="9"/>
      <x:c r="F153" s="9"/>
      <x:c r="G153" s="9"/>
      <x:c r="H153" s="9"/>
      <x:c r="I153" s="9"/>
      <x:c r="J153" s="9"/>
      <x:c r="K153" s="9"/>
      <x:c r="L153" s="9"/>
      <x:c r="M153" s="9"/>
      <x:c r="N153" s="9"/>
    </x:row>
    <x:row r="154">
      <x:c r="A154" s="9"/>
      <x:c r="B154" s="9"/>
      <x:c r="C154" s="9"/>
      <x:c r="D154" s="9"/>
      <x:c r="E154" s="9"/>
      <x:c r="F154" s="9"/>
      <x:c r="G154" s="9"/>
      <x:c r="H154" s="9"/>
      <x:c r="I154" s="9"/>
      <x:c r="J154" s="9"/>
      <x:c r="K154" s="9"/>
      <x:c r="L154" s="9"/>
      <x:c r="M154" s="9"/>
      <x:c r="N154" s="9"/>
    </x:row>
    <x:row r="155">
      <x:c r="A155" s="9"/>
      <x:c r="B155" s="9"/>
      <x:c r="C155" s="9"/>
      <x:c r="D155" s="9"/>
      <x:c r="E155" s="9"/>
      <x:c r="F155" s="9"/>
      <x:c r="G155" s="9"/>
      <x:c r="H155" s="9"/>
      <x:c r="I155" s="9"/>
      <x:c r="J155" s="9"/>
      <x:c r="K155" s="9"/>
      <x:c r="L155" s="9"/>
      <x:c r="M155" s="9"/>
      <x:c r="N155" s="9"/>
    </x:row>
    <x:row r="156">
      <x:c r="A156" s="9"/>
      <x:c r="B156" s="9"/>
      <x:c r="C156" s="9"/>
      <x:c r="D156" s="9"/>
      <x:c r="E156" s="9"/>
      <x:c r="F156" s="9"/>
      <x:c r="G156" s="9"/>
      <x:c r="H156" s="9"/>
      <x:c r="I156" s="9"/>
      <x:c r="J156" s="9"/>
      <x:c r="K156" s="9"/>
      <x:c r="L156" s="9"/>
      <x:c r="M156" s="9"/>
      <x:c r="N156" s="9"/>
    </x:row>
    <x:row r="157">
      <x:c r="A157" s="9"/>
      <x:c r="B157" s="9"/>
      <x:c r="C157" s="9"/>
      <x:c r="D157" s="9"/>
      <x:c r="E157" s="9"/>
      <x:c r="F157" s="9"/>
      <x:c r="G157" s="9"/>
      <x:c r="H157" s="9"/>
      <x:c r="I157" s="9"/>
      <x:c r="J157" s="9"/>
      <x:c r="K157" s="9"/>
      <x:c r="L157" s="9"/>
      <x:c r="M157" s="9"/>
      <x:c r="N157" s="9"/>
    </x:row>
    <x:row r="158">
      <x:c r="A158" s="9"/>
      <x:c r="B158" s="9"/>
      <x:c r="C158" s="9"/>
      <x:c r="D158" s="9"/>
      <x:c r="E158" s="9"/>
      <x:c r="F158" s="9"/>
      <x:c r="G158" s="9"/>
      <x:c r="H158" s="9"/>
      <x:c r="I158" s="9"/>
      <x:c r="J158" s="9"/>
      <x:c r="K158" s="9"/>
      <x:c r="L158" s="9"/>
      <x:c r="M158" s="9"/>
      <x:c r="N158" s="9"/>
    </x:row>
    <x:row r="159">
      <x:c r="A159" s="9"/>
      <x:c r="B159" s="9"/>
      <x:c r="C159" s="9"/>
      <x:c r="D159" s="9"/>
      <x:c r="E159" s="9"/>
      <x:c r="F159" s="9"/>
      <x:c r="G159" s="9"/>
      <x:c r="H159" s="9"/>
      <x:c r="I159" s="9"/>
      <x:c r="J159" s="9"/>
      <x:c r="K159" s="9"/>
      <x:c r="L159" s="9"/>
      <x:c r="M159" s="9"/>
      <x:c r="N159" s="9"/>
    </x:row>
    <x:row r="160">
      <x:c r="A160" s="9"/>
      <x:c r="B160" s="9"/>
      <x:c r="C160" s="9"/>
      <x:c r="D160" s="9"/>
      <x:c r="E160" s="9"/>
      <x:c r="F160" s="9"/>
      <x:c r="G160" s="9"/>
      <x:c r="H160" s="9"/>
      <x:c r="I160" s="9"/>
      <x:c r="J160" s="9"/>
      <x:c r="K160" s="9"/>
      <x:c r="L160" s="9"/>
      <x:c r="M160" s="9"/>
      <x:c r="N160" s="9"/>
    </x:row>
    <x:row r="161">
      <x:c r="A161" s="9"/>
      <x:c r="B161" s="9"/>
      <x:c r="C161" s="9"/>
      <x:c r="D161" s="9"/>
      <x:c r="E161" s="9"/>
      <x:c r="F161" s="9"/>
      <x:c r="G161" s="9"/>
      <x:c r="H161" s="9"/>
      <x:c r="I161" s="9"/>
      <x:c r="J161" s="9"/>
      <x:c r="K161" s="9"/>
      <x:c r="L161" s="9"/>
      <x:c r="M161" s="9"/>
      <x:c r="N161" s="9"/>
    </x:row>
    <x:row r="162">
      <x:c r="A162" s="9"/>
      <x:c r="B162" s="9"/>
      <x:c r="C162" s="9"/>
      <x:c r="D162" s="9"/>
      <x:c r="E162" s="9"/>
      <x:c r="F162" s="9"/>
      <x:c r="G162" s="9"/>
      <x:c r="H162" s="9"/>
      <x:c r="I162" s="9"/>
      <x:c r="J162" s="9"/>
      <x:c r="K162" s="9"/>
      <x:c r="L162" s="9"/>
      <x:c r="M162" s="9"/>
      <x:c r="N162" s="9"/>
    </x:row>
    <x:row r="163">
      <x:c r="A163" s="9"/>
      <x:c r="B163" s="9"/>
      <x:c r="C163" s="9"/>
      <x:c r="D163" s="9"/>
      <x:c r="E163" s="9"/>
      <x:c r="F163" s="9"/>
      <x:c r="G163" s="9"/>
      <x:c r="H163" s="9"/>
      <x:c r="I163" s="9"/>
      <x:c r="J163" s="9"/>
      <x:c r="K163" s="9"/>
      <x:c r="L163" s="9"/>
      <x:c r="M163" s="9"/>
      <x:c r="N163" s="9"/>
    </x:row>
    <x:row r="164">
      <x:c r="A164" s="9"/>
      <x:c r="B164" s="9"/>
      <x:c r="C164" s="9"/>
      <x:c r="D164" s="9"/>
      <x:c r="E164" s="9"/>
      <x:c r="F164" s="9"/>
      <x:c r="G164" s="9"/>
      <x:c r="H164" s="9"/>
      <x:c r="I164" s="9"/>
      <x:c r="J164" s="9"/>
      <x:c r="K164" s="9"/>
      <x:c r="L164" s="9"/>
      <x:c r="M164" s="9"/>
      <x:c r="N164" s="9"/>
    </x:row>
    <x:row r="165">
      <x:c r="A165" s="9"/>
      <x:c r="B165" s="9"/>
      <x:c r="C165" s="9"/>
      <x:c r="D165" s="9"/>
      <x:c r="E165" s="9"/>
      <x:c r="F165" s="9"/>
      <x:c r="G165" s="9"/>
      <x:c r="H165" s="9"/>
      <x:c r="I165" s="9"/>
      <x:c r="J165" s="9"/>
      <x:c r="K165" s="9"/>
      <x:c r="L165" s="9"/>
      <x:c r="M165" s="9"/>
      <x:c r="N165" s="9"/>
    </x:row>
    <x:row r="166">
      <x:c r="A166" s="9"/>
      <x:c r="B166" s="9"/>
      <x:c r="C166" s="9"/>
      <x:c r="D166" s="9"/>
      <x:c r="E166" s="9"/>
      <x:c r="F166" s="9"/>
      <x:c r="G166" s="9"/>
      <x:c r="H166" s="9"/>
      <x:c r="I166" s="9"/>
      <x:c r="J166" s="9"/>
      <x:c r="K166" s="9"/>
      <x:c r="L166" s="9"/>
      <x:c r="M166" s="9"/>
      <x:c r="N166" s="9"/>
    </x:row>
    <x:row r="167">
      <x:c r="A167" s="9"/>
      <x:c r="B167" s="9"/>
      <x:c r="C167" s="9"/>
      <x:c r="D167" s="9"/>
      <x:c r="E167" s="9"/>
      <x:c r="F167" s="9"/>
      <x:c r="G167" s="9"/>
      <x:c r="H167" s="9"/>
      <x:c r="I167" s="9"/>
      <x:c r="J167" s="9"/>
      <x:c r="K167" s="9"/>
      <x:c r="L167" s="9"/>
      <x:c r="M167" s="9"/>
      <x:c r="N167" s="9"/>
    </x:row>
    <x:row r="168">
      <x:c r="A168" s="9"/>
      <x:c r="B168" s="9"/>
      <x:c r="C168" s="9"/>
      <x:c r="D168" s="9"/>
      <x:c r="E168" s="9"/>
      <x:c r="F168" s="9"/>
      <x:c r="G168" s="9"/>
      <x:c r="H168" s="9"/>
      <x:c r="I168" s="9"/>
      <x:c r="J168" s="9"/>
      <x:c r="K168" s="9"/>
      <x:c r="L168" s="9"/>
      <x:c r="M168" s="9"/>
      <x:c r="N168" s="9"/>
    </x:row>
    <x:row r="169">
      <x:c r="A169" s="9"/>
      <x:c r="B169" s="9"/>
      <x:c r="C169" s="9"/>
      <x:c r="D169" s="9"/>
      <x:c r="E169" s="9"/>
      <x:c r="F169" s="9"/>
      <x:c r="G169" s="9"/>
      <x:c r="H169" s="9"/>
      <x:c r="I169" s="9"/>
      <x:c r="J169" s="9"/>
      <x:c r="K169" s="9"/>
      <x:c r="L169" s="9"/>
      <x:c r="M169" s="9"/>
      <x:c r="N169" s="9"/>
    </x:row>
    <x:row r="170">
      <x:c r="A170" s="9"/>
      <x:c r="B170" s="9"/>
      <x:c r="C170" s="9"/>
      <x:c r="D170" s="9"/>
      <x:c r="E170" s="9"/>
      <x:c r="F170" s="9"/>
      <x:c r="G170" s="9"/>
      <x:c r="H170" s="9"/>
      <x:c r="I170" s="9"/>
      <x:c r="J170" s="9"/>
      <x:c r="K170" s="9"/>
      <x:c r="L170" s="9"/>
      <x:c r="M170" s="9"/>
      <x:c r="N170" s="9"/>
    </x:row>
    <x:row r="171">
      <x:c r="A171" s="9"/>
      <x:c r="B171" s="9"/>
      <x:c r="C171" s="9"/>
      <x:c r="D171" s="9"/>
      <x:c r="E171" s="9"/>
      <x:c r="F171" s="9"/>
      <x:c r="G171" s="9"/>
      <x:c r="H171" s="9"/>
      <x:c r="I171" s="9"/>
      <x:c r="J171" s="9"/>
      <x:c r="K171" s="9"/>
      <x:c r="L171" s="9"/>
      <x:c r="M171" s="9"/>
      <x:c r="N171" s="9"/>
    </x:row>
    <x:row r="172">
      <x:c r="A172" s="9"/>
      <x:c r="B172" s="9"/>
      <x:c r="C172" s="9"/>
      <x:c r="D172" s="9"/>
      <x:c r="E172" s="9"/>
      <x:c r="F172" s="9"/>
      <x:c r="G172" s="9"/>
      <x:c r="H172" s="9"/>
      <x:c r="I172" s="9"/>
      <x:c r="J172" s="9"/>
      <x:c r="K172" s="9"/>
      <x:c r="L172" s="9"/>
      <x:c r="M172" s="9"/>
      <x:c r="N172" s="9"/>
    </x:row>
    <x:row r="173">
      <x:c r="A173" s="9"/>
      <x:c r="B173" s="9"/>
      <x:c r="C173" s="9"/>
      <x:c r="D173" s="9"/>
      <x:c r="E173" s="9"/>
      <x:c r="F173" s="9"/>
      <x:c r="G173" s="9"/>
      <x:c r="H173" s="9"/>
      <x:c r="I173" s="9"/>
      <x:c r="J173" s="9"/>
      <x:c r="K173" s="9"/>
      <x:c r="L173" s="9"/>
      <x:c r="M173" s="9"/>
      <x:c r="N173" s="9"/>
    </x:row>
    <x:row r="174">
      <x:c r="A174" s="9"/>
      <x:c r="B174" s="9"/>
      <x:c r="C174" s="9"/>
      <x:c r="D174" s="9"/>
      <x:c r="E174" s="9"/>
      <x:c r="F174" s="9"/>
      <x:c r="G174" s="9"/>
      <x:c r="H174" s="9"/>
      <x:c r="I174" s="9"/>
      <x:c r="J174" s="9"/>
      <x:c r="K174" s="9"/>
      <x:c r="L174" s="9"/>
      <x:c r="M174" s="9"/>
      <x:c r="N174" s="9"/>
    </x:row>
    <x:row r="175">
      <x:c r="A175" s="9"/>
      <x:c r="B175" s="9"/>
      <x:c r="C175" s="9"/>
      <x:c r="D175" s="9"/>
      <x:c r="E175" s="9"/>
      <x:c r="F175" s="9"/>
      <x:c r="G175" s="9"/>
      <x:c r="H175" s="9"/>
      <x:c r="I175" s="9"/>
      <x:c r="J175" s="9"/>
      <x:c r="K175" s="9"/>
      <x:c r="L175" s="9"/>
      <x:c r="M175" s="9"/>
      <x:c r="N175" s="9"/>
    </x:row>
    <x:row r="176">
      <x:c r="A176" s="9"/>
      <x:c r="B176" s="9"/>
      <x:c r="C176" s="9"/>
      <x:c r="D176" s="9"/>
      <x:c r="E176" s="9"/>
      <x:c r="F176" s="9"/>
      <x:c r="G176" s="9"/>
      <x:c r="H176" s="9"/>
      <x:c r="I176" s="9"/>
      <x:c r="J176" s="9"/>
      <x:c r="K176" s="9"/>
      <x:c r="L176" s="9"/>
      <x:c r="M176" s="9"/>
      <x:c r="N176" s="9"/>
    </x:row>
    <x:row r="177">
      <x:c r="A177" s="9"/>
      <x:c r="B177" s="9"/>
      <x:c r="C177" s="9"/>
      <x:c r="D177" s="9"/>
      <x:c r="E177" s="9"/>
      <x:c r="F177" s="9"/>
      <x:c r="G177" s="9"/>
      <x:c r="H177" s="9"/>
      <x:c r="I177" s="9"/>
      <x:c r="J177" s="9"/>
      <x:c r="K177" s="9"/>
      <x:c r="L177" s="9"/>
      <x:c r="M177" s="9"/>
      <x:c r="N177" s="9"/>
    </x:row>
    <x:row r="178">
      <x:c r="A178" s="9"/>
      <x:c r="B178" s="9"/>
      <x:c r="C178" s="9"/>
      <x:c r="D178" s="9"/>
      <x:c r="E178" s="9"/>
      <x:c r="F178" s="9"/>
      <x:c r="G178" s="9"/>
      <x:c r="H178" s="9"/>
      <x:c r="I178" s="9"/>
      <x:c r="J178" s="9"/>
      <x:c r="K178" s="9"/>
      <x:c r="L178" s="9"/>
      <x:c r="M178" s="9"/>
      <x:c r="N178" s="9"/>
    </x:row>
    <x:row r="179">
      <x:c r="A179" s="9"/>
      <x:c r="B179" s="9"/>
      <x:c r="C179" s="9"/>
      <x:c r="D179" s="9"/>
      <x:c r="E179" s="9"/>
      <x:c r="F179" s="9"/>
      <x:c r="G179" s="9"/>
      <x:c r="H179" s="9"/>
      <x:c r="I179" s="9"/>
      <x:c r="J179" s="9"/>
      <x:c r="K179" s="9"/>
      <x:c r="L179" s="9"/>
      <x:c r="M179" s="9"/>
      <x:c r="N179" s="9"/>
    </x:row>
    <x:row r="180">
      <x:c r="A180" s="9"/>
      <x:c r="B180" s="9"/>
      <x:c r="C180" s="9"/>
      <x:c r="D180" s="9"/>
      <x:c r="E180" s="9"/>
      <x:c r="F180" s="9"/>
      <x:c r="G180" s="9"/>
      <x:c r="H180" s="9"/>
      <x:c r="I180" s="9"/>
      <x:c r="J180" s="9"/>
      <x:c r="K180" s="9"/>
      <x:c r="L180" s="9"/>
      <x:c r="M180" s="9"/>
      <x:c r="N180" s="9"/>
    </x:row>
    <x:row r="181">
      <x:c r="A181" s="9"/>
      <x:c r="B181" s="9"/>
      <x:c r="C181" s="9"/>
      <x:c r="D181" s="9"/>
      <x:c r="E181" s="9"/>
      <x:c r="F181" s="9"/>
      <x:c r="G181" s="9"/>
      <x:c r="H181" s="9"/>
      <x:c r="I181" s="9"/>
      <x:c r="J181" s="9"/>
      <x:c r="K181" s="9"/>
      <x:c r="L181" s="9"/>
      <x:c r="M181" s="9"/>
      <x:c r="N181" s="9"/>
    </x:row>
    <x:row r="182">
      <x:c r="A182" s="9"/>
      <x:c r="B182" s="9"/>
      <x:c r="C182" s="9"/>
      <x:c r="D182" s="9"/>
      <x:c r="E182" s="9"/>
      <x:c r="F182" s="9"/>
      <x:c r="G182" s="9"/>
      <x:c r="H182" s="9"/>
      <x:c r="I182" s="9"/>
      <x:c r="J182" s="9"/>
      <x:c r="K182" s="9"/>
      <x:c r="L182" s="9"/>
      <x:c r="M182" s="9"/>
      <x:c r="N182" s="9"/>
    </x:row>
    <x:row r="183">
      <x:c r="A183" s="9"/>
      <x:c r="B183" s="9"/>
      <x:c r="C183" s="9"/>
      <x:c r="D183" s="9"/>
      <x:c r="E183" s="9"/>
      <x:c r="F183" s="9"/>
      <x:c r="G183" s="9"/>
      <x:c r="H183" s="9"/>
      <x:c r="I183" s="9"/>
      <x:c r="J183" s="9"/>
      <x:c r="K183" s="9"/>
      <x:c r="L183" s="9"/>
      <x:c r="M183" s="9"/>
      <x:c r="N183" s="9"/>
    </x:row>
    <x:row r="184">
      <x:c r="A184" s="9"/>
      <x:c r="B184" s="9"/>
      <x:c r="C184" s="9"/>
      <x:c r="D184" s="9"/>
      <x:c r="E184" s="9"/>
      <x:c r="F184" s="9"/>
      <x:c r="G184" s="9"/>
      <x:c r="H184" s="9"/>
      <x:c r="I184" s="9"/>
      <x:c r="J184" s="9"/>
      <x:c r="K184" s="9"/>
      <x:c r="L184" s="9"/>
      <x:c r="M184" s="9"/>
      <x:c r="N184" s="9"/>
    </x:row>
    <x:row r="185">
      <x:c r="A185" s="9"/>
      <x:c r="B185" s="9"/>
      <x:c r="C185" s="9"/>
      <x:c r="D185" s="9"/>
      <x:c r="E185" s="9"/>
      <x:c r="F185" s="9"/>
      <x:c r="G185" s="9"/>
      <x:c r="H185" s="9"/>
      <x:c r="I185" s="9"/>
      <x:c r="J185" s="9"/>
      <x:c r="K185" s="9"/>
      <x:c r="L185" s="9"/>
      <x:c r="M185" s="9"/>
      <x:c r="N185" s="9"/>
    </x:row>
    <x:row r="186">
      <x:c r="A186" s="9"/>
      <x:c r="B186" s="9"/>
      <x:c r="C186" s="9"/>
      <x:c r="D186" s="9"/>
      <x:c r="E186" s="9"/>
      <x:c r="F186" s="9"/>
      <x:c r="G186" s="9"/>
      <x:c r="H186" s="9"/>
      <x:c r="I186" s="9"/>
      <x:c r="J186" s="9"/>
      <x:c r="K186" s="9"/>
      <x:c r="L186" s="9"/>
      <x:c r="M186" s="9"/>
      <x:c r="N186" s="9"/>
    </x:row>
    <x:row r="187">
      <x:c r="A187" s="9"/>
      <x:c r="B187" s="9"/>
      <x:c r="C187" s="9"/>
      <x:c r="D187" s="9"/>
      <x:c r="E187" s="9"/>
      <x:c r="F187" s="9"/>
      <x:c r="G187" s="9"/>
      <x:c r="H187" s="9"/>
      <x:c r="I187" s="9"/>
      <x:c r="J187" s="9"/>
      <x:c r="K187" s="9"/>
      <x:c r="L187" s="9"/>
      <x:c r="M187" s="9"/>
      <x:c r="N187" s="9"/>
    </x:row>
    <x:row r="188">
      <x:c r="A188" s="9"/>
      <x:c r="B188" s="9"/>
      <x:c r="C188" s="9"/>
      <x:c r="D188" s="9"/>
      <x:c r="E188" s="9"/>
      <x:c r="F188" s="9"/>
      <x:c r="G188" s="9"/>
      <x:c r="H188" s="9"/>
      <x:c r="I188" s="9"/>
      <x:c r="J188" s="9"/>
      <x:c r="K188" s="9"/>
      <x:c r="L188" s="9"/>
      <x:c r="M188" s="9"/>
      <x:c r="N188" s="9"/>
    </x:row>
    <x:row r="189">
      <x:c r="A189" s="9"/>
      <x:c r="B189" s="9"/>
      <x:c r="C189" s="9"/>
      <x:c r="D189" s="9"/>
      <x:c r="E189" s="9"/>
      <x:c r="F189" s="9"/>
      <x:c r="G189" s="9"/>
      <x:c r="H189" s="9"/>
      <x:c r="I189" s="9"/>
      <x:c r="J189" s="9"/>
      <x:c r="K189" s="9"/>
      <x:c r="L189" s="9"/>
      <x:c r="M189" s="9"/>
      <x:c r="N189" s="9"/>
    </x:row>
    <x:row r="190">
      <x:c r="A190" s="9"/>
      <x:c r="B190" s="9"/>
      <x:c r="C190" s="9"/>
      <x:c r="D190" s="9"/>
      <x:c r="E190" s="9"/>
      <x:c r="F190" s="9"/>
      <x:c r="G190" s="9"/>
      <x:c r="H190" s="9"/>
      <x:c r="I190" s="9"/>
      <x:c r="J190" s="9"/>
      <x:c r="K190" s="9"/>
      <x:c r="L190" s="9"/>
      <x:c r="M190" s="9"/>
      <x:c r="N190" s="9"/>
    </x:row>
    <x:row r="191">
      <x:c r="A191" s="9"/>
      <x:c r="B191" s="9"/>
      <x:c r="C191" s="9"/>
      <x:c r="D191" s="9"/>
      <x:c r="E191" s="9"/>
      <x:c r="F191" s="9"/>
      <x:c r="G191" s="9"/>
      <x:c r="H191" s="9"/>
      <x:c r="I191" s="9"/>
      <x:c r="J191" s="9"/>
      <x:c r="K191" s="9"/>
      <x:c r="L191" s="9"/>
      <x:c r="M191" s="9"/>
      <x:c r="N191" s="9"/>
    </x:row>
    <x:row r="192">
      <x:c r="A192" s="9"/>
      <x:c r="B192" s="9"/>
      <x:c r="C192" s="9"/>
      <x:c r="D192" s="9"/>
      <x:c r="E192" s="9"/>
      <x:c r="F192" s="9"/>
      <x:c r="G192" s="9"/>
      <x:c r="H192" s="9"/>
      <x:c r="I192" s="9"/>
      <x:c r="J192" s="9"/>
      <x:c r="K192" s="9"/>
      <x:c r="L192" s="9"/>
      <x:c r="M192" s="9"/>
      <x:c r="N192" s="9"/>
    </x:row>
    <x:row r="193">
      <x:c r="A193" s="9"/>
      <x:c r="B193" s="9"/>
      <x:c r="C193" s="9"/>
      <x:c r="D193" s="9"/>
      <x:c r="E193" s="9"/>
      <x:c r="F193" s="9"/>
      <x:c r="G193" s="9"/>
      <x:c r="H193" s="9"/>
      <x:c r="I193" s="9"/>
      <x:c r="J193" s="9"/>
      <x:c r="K193" s="9"/>
      <x:c r="L193" s="9"/>
      <x:c r="M193" s="9"/>
      <x:c r="N193" s="9"/>
    </x:row>
    <x:row r="194">
      <x:c r="A194" s="9"/>
      <x:c r="B194" s="9"/>
      <x:c r="C194" s="9"/>
      <x:c r="D194" s="9"/>
      <x:c r="E194" s="9"/>
      <x:c r="F194" s="9"/>
      <x:c r="G194" s="9"/>
      <x:c r="H194" s="9"/>
      <x:c r="I194" s="9"/>
      <x:c r="J194" s="9"/>
      <x:c r="K194" s="9"/>
      <x:c r="L194" s="9"/>
      <x:c r="M194" s="9"/>
      <x:c r="N194" s="9"/>
    </x:row>
    <x:row r="195">
      <x:c r="A195" s="9"/>
      <x:c r="B195" s="9"/>
      <x:c r="C195" s="9"/>
      <x:c r="D195" s="9"/>
      <x:c r="E195" s="9"/>
      <x:c r="F195" s="9"/>
      <x:c r="G195" s="9"/>
      <x:c r="H195" s="9"/>
      <x:c r="I195" s="9"/>
      <x:c r="J195" s="9"/>
      <x:c r="K195" s="9"/>
      <x:c r="L195" s="9"/>
      <x:c r="M195" s="9"/>
      <x:c r="N195" s="9"/>
    </x:row>
    <x:row r="196">
      <x:c r="A196" s="9"/>
      <x:c r="B196" s="9"/>
      <x:c r="C196" s="9"/>
      <x:c r="D196" s="9"/>
      <x:c r="E196" s="9"/>
      <x:c r="F196" s="9"/>
      <x:c r="G196" s="9"/>
      <x:c r="H196" s="9"/>
      <x:c r="I196" s="9"/>
      <x:c r="J196" s="9"/>
      <x:c r="K196" s="9"/>
      <x:c r="L196" s="9"/>
      <x:c r="M196" s="9"/>
      <x:c r="N196" s="9"/>
    </x:row>
    <x:row r="197">
      <x:c r="A197" s="9"/>
      <x:c r="B197" s="9"/>
      <x:c r="C197" s="9"/>
      <x:c r="D197" s="9"/>
      <x:c r="E197" s="9"/>
      <x:c r="F197" s="9"/>
      <x:c r="G197" s="9"/>
      <x:c r="H197" s="9"/>
      <x:c r="I197" s="9"/>
      <x:c r="J197" s="9"/>
      <x:c r="K197" s="9"/>
      <x:c r="L197" s="9"/>
      <x:c r="M197" s="9"/>
      <x:c r="N197" s="9"/>
    </x:row>
    <x:row r="198">
      <x:c r="A198" s="9"/>
      <x:c r="B198" s="9"/>
      <x:c r="C198" s="9"/>
      <x:c r="D198" s="9"/>
      <x:c r="E198" s="9"/>
      <x:c r="F198" s="9"/>
      <x:c r="G198" s="9"/>
      <x:c r="H198" s="9"/>
      <x:c r="I198" s="9"/>
      <x:c r="J198" s="9"/>
      <x:c r="K198" s="9"/>
      <x:c r="L198" s="9"/>
      <x:c r="M198" s="9"/>
      <x:c r="N198" s="9"/>
    </x:row>
    <x:row r="199">
      <x:c r="A199" s="9"/>
      <x:c r="B199" s="9"/>
      <x:c r="C199" s="9"/>
      <x:c r="D199" s="9"/>
      <x:c r="E199" s="9"/>
      <x:c r="F199" s="9"/>
      <x:c r="G199" s="9"/>
      <x:c r="H199" s="9"/>
      <x:c r="I199" s="9"/>
      <x:c r="J199" s="9"/>
      <x:c r="K199" s="9"/>
      <x:c r="L199" s="9"/>
      <x:c r="M199" s="9"/>
      <x:c r="N199" s="9"/>
    </x:row>
    <x:row r="200">
      <x:c r="A200" s="9"/>
      <x:c r="B200" s="9"/>
      <x:c r="C200" s="9"/>
      <x:c r="D200" s="9"/>
      <x:c r="E200" s="9"/>
      <x:c r="F200" s="9"/>
      <x:c r="G200" s="9"/>
      <x:c r="H200" s="9"/>
      <x:c r="I200" s="9"/>
      <x:c r="J200" s="9"/>
      <x:c r="K200" s="9"/>
      <x:c r="L200" s="9"/>
      <x:c r="M200" s="9"/>
      <x:c r="N200" s="9"/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  <x:col min="9" max="9" width="17" hidden="0" customWidth="1"/>
    <x:col min="10" max="10" width="17" hidden="0" customWidth="1"/>
    <x:col min="11" max="11" width="17" hidden="0" customWidth="1"/>
  </x:cols>
  <x:sheetData>
    <x:row r="1">
      <x:c r="A1" s="28" t="str">
        <x:v>Poisson Regression Coefficients</x:v>
      </x:c>
      <x:c r="B1" s="9"/>
      <x:c r="C1" s="9"/>
      <x:c r="D1" s="9"/>
      <x:c r="E1" s="9"/>
      <x:c r="F1" s="9"/>
      <x:c r="G1" s="9"/>
      <x:c r="H1" s="9"/>
      <x:c r="I1" s="9"/>
      <x:c r="J1" s="9"/>
      <x:c r="K1" s="9"/>
      <x:c r="L1" s="9"/>
      <x:c r="M1" s="9"/>
      <x:c r="N1" s="9"/>
    </x:row>
    <x:row r="2">
      <x:c r="A2" s="9"/>
      <x:c r="B2" s="9"/>
      <x:c r="C2" s="9"/>
      <x:c r="D2" s="9"/>
      <x:c r="E2" s="9"/>
      <x:c r="F2" s="9"/>
      <x:c r="G2" s="9"/>
      <x:c r="H2" s="9"/>
      <x:c r="I2" s="9"/>
      <x:c r="J2" s="9"/>
      <x:c r="K2" s="9"/>
      <x:c r="L2" s="9"/>
      <x:c r="M2" s="9"/>
      <x:c r="N2" s="9"/>
    </x:row>
    <x:row r="3">
      <x:c r="A3" s="18" t="str">
        <x:v>Term</x:v>
      </x:c>
      <x:c r="B3" s="18" t="str">
        <x:v>Log Rate Coef</x:v>
      </x:c>
      <x:c r="C3" s="18" t="str">
        <x:v>Std Error</x:v>
      </x:c>
      <x:c r="D3" s="18" t="str">
        <x:v>z Value</x:v>
      </x:c>
      <x:c r="E3" s="18" t="str">
        <x:v>p Value</x:v>
      </x:c>
      <x:c r="F3" s="18" t="str">
        <x:v>95% Lower Log</x:v>
      </x:c>
      <x:c r="G3" s="18" t="str">
        <x:v>95% Upper Log</x:v>
      </x:c>
      <x:c r="H3" s="18" t="str">
        <x:v>Rate Ratio</x:v>
      </x:c>
      <x:c r="I3" s="18" t="str">
        <x:v>RR Lower</x:v>
      </x:c>
      <x:c r="J3" s="18" t="str">
        <x:v>RR Upper</x:v>
      </x:c>
      <x:c r="K3" s="18" t="str">
        <x:v>Decision</x:v>
      </x:c>
      <x:c r="L3" s="9"/>
      <x:c r="M3" s="9"/>
      <x:c r="N3" s="9"/>
    </x:row>
    <x:row r="4">
      <x:c r="A4" s="9" t="str">
        <x:v>Intercept</x:v>
      </x:c>
      <x:c r="B4" s="30" t="n">
        <x:v>1.544786427402322</x:v>
      </x:c>
      <x:c r="C4" s="30" t="n">
        <x:v>0.1762600422819331</x:v>
      </x:c>
      <x:c r="D4" s="30" t="n">
        <x:v>8.764246322665638</x:v>
      </x:c>
      <x:c r="E4" s="32" t="n">
        <x:v>1.8803030704365952e-18</x:v>
      </x:c>
      <x:c r="F4" s="30" t="n">
        <x:v>1.199323092616226</x:v>
      </x:c>
      <x:c r="G4" s="30" t="n">
        <x:v>1.890249762188418</x:v>
      </x:c>
      <x:c r="H4" s="30" t="n">
        <x:f>EXP(B4)</x:f>
        <x:v>4.686970511653</x:v>
      </x:c>
      <x:c r="I4" s="30" t="n">
        <x:f>EXP(F4)</x:f>
        <x:v>3.3178702715497277</x:v>
      </x:c>
      <x:c r="J4" s="30" t="n">
        <x:f>EXP(G4)</x:f>
        <x:v>6.621022155529908</x:v>
      </x:c>
      <x:c r="K4" s="9" t="str">
        <x:f>IF(E4&lt;0.05,"Significant","Not significant")</x:f>
        <x:v>Significant</x:v>
      </x:c>
      <x:c r="L4" s="9"/>
      <x:c r="M4" s="9"/>
      <x:c r="N4" s="9"/>
    </x:row>
    <x:row r="5">
      <x:c r="A5" s="9" t="str">
        <x:v>G1</x:v>
      </x:c>
      <x:c r="B5" s="30" t="n">
        <x:v>-0.0008506152609596696</x:v>
      </x:c>
      <x:c r="C5" s="30" t="n">
        <x:v>0.009022137899766223</x:v>
      </x:c>
      <x:c r="D5" s="30" t="n">
        <x:v>-0.09428089776611709</x:v>
      </x:c>
      <x:c r="E5" s="32" t="n">
        <x:v>0.9248860236911385</x:v>
      </x:c>
      <x:c r="F5" s="30" t="n">
        <x:v>-0.01853368060805531</x:v>
      </x:c>
      <x:c r="G5" s="30" t="n">
        <x:v>0.016832450086135972</x:v>
      </x:c>
      <x:c r="H5" s="30" t="n">
        <x:f>EXP(B5)</x:f>
        <x:v>0.9991497464096466</x:v>
      </x:c>
      <x:c r="I5" s="30" t="n">
        <x:f>EXP(F5)</x:f>
        <x:v>0.9816370119035583</x:v>
      </x:c>
      <x:c r="J5" s="30" t="n">
        <x:f>EXP(G5)</x:f>
        <x:v>1.0169749139904476</x:v>
      </x:c>
      <x:c r="K5" s="9" t="str">
        <x:f>IF(E5&lt;0.05,"Significant","Not significant")</x:f>
        <x:v>Not significant</x:v>
      </x:c>
      <x:c r="L5" s="9"/>
      <x:c r="M5" s="9"/>
      <x:c r="N5" s="9"/>
    </x:row>
    <x:row r="6">
      <x:c r="A6" s="9" t="str">
        <x:v>G2</x:v>
      </x:c>
      <x:c r="B6" s="30" t="n">
        <x:v>0.08672684572224454</x:v>
      </x:c>
      <x:c r="C6" s="30" t="n">
        <x:v>0.008826087704836078</x:v>
      </x:c>
      <x:c r="D6" s="30" t="n">
        <x:v>9.82619350980665</x:v>
      </x:c>
      <x:c r="E6" s="32" t="n">
        <x:v>8.683921498774541e-23</x:v>
      </x:c>
      <x:c r="F6" s="30" t="n">
        <x:v>0.06942803169637404</x:v>
      </x:c>
      <x:c r="G6" s="30" t="n">
        <x:v>0.10402565974811503</x:v>
      </x:c>
      <x:c r="H6" s="30" t="n">
        <x:f>EXP(B6)</x:f>
        <x:v>1.0905987373175967</x:v>
      </x:c>
      <x:c r="I6" s="30" t="n">
        <x:f>EXP(F6)</x:f>
        <x:v>1.0718949159700306</x:v>
      </x:c>
      <x:c r="J6" s="30" t="n">
        <x:f>EXP(G6)</x:f>
        <x:v>1.1096289273490603</x:v>
      </x:c>
      <x:c r="K6" s="9" t="str">
        <x:f>IF(E6&lt;0.05,"Significant","Not significant")</x:f>
        <x:v>Significant</x:v>
      </x:c>
      <x:c r="L6" s="9"/>
      <x:c r="M6" s="9"/>
      <x:c r="N6" s="9"/>
    </x:row>
    <x:row r="7">
      <x:c r="A7" s="9" t="str">
        <x:v>studytime</x:v>
      </x:c>
      <x:c r="B7" s="30" t="n">
        <x:v>0.006606597648724016</x:v>
      </x:c>
      <x:c r="C7" s="30" t="n">
        <x:v>0.014151013135864839</x:v>
      </x:c>
      <x:c r="D7" s="30" t="n">
        <x:v>0.4668639330126842</x:v>
      </x:c>
      <x:c r="E7" s="32" t="n">
        <x:v>0.6405972310410829</x:v>
      </x:c>
      <x:c r="F7" s="30" t="n">
        <x:v>-0.021128878442324278</x:v>
      </x:c>
      <x:c r="G7" s="30" t="n">
        <x:v>0.034342073739772314</x:v>
      </x:c>
      <x:c r="H7" s="30" t="n">
        <x:f>EXP(B7)</x:f>
        <x:v>1.0066284693542935</x:v>
      </x:c>
      <x:c r="I7" s="30" t="n">
        <x:f>EXP(F7)</x:f>
        <x:v>0.9790927724865057</x:v>
      </x:c>
      <x:c r="J7" s="30" t="n">
        <x:f>EXP(G7)</x:f>
        <x:v>1.0349385714912258</x:v>
      </x:c>
      <x:c r="K7" s="9" t="str">
        <x:f>IF(E7&lt;0.05,"Significant","Not significant")</x:f>
        <x:v>Not significant</x:v>
      </x:c>
      <x:c r="L7" s="9"/>
      <x:c r="M7" s="9"/>
      <x:c r="N7" s="9"/>
    </x:row>
    <x:row r="8">
      <x:c r="A8" s="9" t="str">
        <x:v>failures</x:v>
      </x:c>
      <x:c r="B8" s="30" t="n">
        <x:v>-0.04147612702217857</x:v>
      </x:c>
      <x:c r="C8" s="30" t="n">
        <x:v>0.02547372826896551</x:v>
      </x:c>
      <x:c r="D8" s="30" t="n">
        <x:v>-1.6281922529851545</x:v>
      </x:c>
      <x:c r="E8" s="32" t="n">
        <x:v>0.10348412694911982</x:v>
      </x:c>
      <x:c r="F8" s="30" t="n">
        <x:v>-0.09140371698131083</x:v>
      </x:c>
      <x:c r="G8" s="30" t="n">
        <x:v>0.008451462936953681</x:v>
      </x:c>
      <x:c r="H8" s="30" t="n">
        <x:f>EXP(B8)</x:f>
        <x:v>0.9593722381402559</x:v>
      </x:c>
      <x:c r="I8" s="30" t="n">
        <x:f>EXP(F8)</x:f>
        <x:v>0.9126491845403182</x:v>
      </x:c>
      <x:c r="J8" s="30" t="n">
        <x:f>EXP(G8)</x:f>
        <x:v>1.0084872773735365</x:v>
      </x:c>
      <x:c r="K8" s="9" t="str">
        <x:f>IF(E8&lt;0.05,"Significant","Not significant")</x:f>
        <x:v>Not significant</x:v>
      </x:c>
      <x:c r="L8" s="9"/>
      <x:c r="M8" s="9"/>
      <x:c r="N8" s="9"/>
    </x:row>
    <x:row r="9">
      <x:c r="A9" s="9" t="str">
        <x:v>absences</x:v>
      </x:c>
      <x:c r="B9" s="30" t="n">
        <x:v>0.003505841720298708</x:v>
      </x:c>
      <x:c r="C9" s="30" t="n">
        <x:v>0.0025479518221781412</x:v>
      </x:c>
      <x:c r="D9" s="30" t="n">
        <x:v>1.3759450590010391</x:v>
      </x:c>
      <x:c r="E9" s="32" t="n">
        <x:v>0.16883864355510947</x:v>
      </x:c>
      <x:c r="F9" s="30" t="n">
        <x:v>-0.0014880520855136527</x:v>
      </x:c>
      <x:c r="G9" s="30" t="n">
        <x:v>0.00849973552611107</x:v>
      </x:c>
      <x:c r="H9" s="30" t="n">
        <x:f>EXP(B9)</x:f>
        <x:v>1.003511994371355</x:v>
      </x:c>
      <x:c r="I9" s="30" t="n">
        <x:f>EXP(F9)</x:f>
        <x:v>0.9985130545150298</x:v>
      </x:c>
      <x:c r="J9" s="30" t="n">
        <x:f>EXP(G9)</x:f>
        <x:v>1.0085359608405766</x:v>
      </x:c>
      <x:c r="K9" s="9" t="str">
        <x:f>IF(E9&lt;0.05,"Significant","Not significant")</x:f>
        <x:v>Not significant</x:v>
      </x:c>
      <x:c r="L9" s="9"/>
      <x:c r="M9" s="9"/>
      <x:c r="N9" s="9"/>
    </x:row>
    <x:row r="10">
      <x:c r="A10" s="9" t="str">
        <x:v>age</x:v>
      </x:c>
      <x:c r="B10" s="30" t="n">
        <x:v>-0.006625555570646221</x:v>
      </x:c>
      <x:c r="C10" s="30" t="n">
        <x:v>0.01024938959111715</x:v>
      </x:c>
      <x:c r="D10" s="30" t="n">
        <x:v>-0.6464341619317895</x:v>
      </x:c>
      <x:c r="E10" s="32" t="n">
        <x:v>0.5179982223837332</x:v>
      </x:c>
      <x:c r="F10" s="30" t="n">
        <x:v>-0.02671399003275554</x:v>
      </x:c>
      <x:c r="G10" s="30" t="n">
        <x:v>0.0134628788914631</x:v>
      </x:c>
      <x:c r="H10" s="30" t="n">
        <x:f>EXP(B10)</x:f>
        <x:v>0.9933963450280922</x:v>
      </x:c>
      <x:c r="I10" s="30" t="n">
        <x:f>EXP(F10)</x:f>
        <x:v>0.9736396723562407</x:v>
      </x:c>
      <x:c r="J10" s="30" t="n">
        <x:f>EXP(G10)</x:f>
        <x:v>1.0135539115071135</x:v>
      </x:c>
      <x:c r="K10" s="9" t="str">
        <x:f>IF(E10&lt;0.05,"Significant","Not significant")</x:f>
        <x:v>Not significant</x:v>
      </x:c>
      <x:c r="L10" s="9"/>
      <x:c r="M10" s="9"/>
      <x:c r="N10" s="9"/>
    </x:row>
    <x:row r="11">
      <x:c r="A11" s="9"/>
      <x:c r="B11" s="9"/>
      <x:c r="C11" s="9"/>
      <x:c r="D11" s="9"/>
      <x:c r="E11" s="9"/>
      <x:c r="F11" s="9"/>
      <x:c r="G11" s="9"/>
      <x:c r="H11" s="9"/>
      <x:c r="I11" s="9"/>
      <x:c r="J11" s="9"/>
      <x:c r="K11" s="9"/>
      <x:c r="L11" s="9"/>
      <x:c r="M11" s="9"/>
      <x:c r="N11" s="9"/>
    </x:row>
    <x:row r="12">
      <x:c r="A12" s="9"/>
      <x:c r="B12" s="9"/>
      <x:c r="C12" s="9"/>
      <x:c r="D12" s="9"/>
      <x:c r="E12" s="9"/>
      <x:c r="F12" s="9"/>
      <x:c r="G12" s="9"/>
      <x:c r="H12" s="9"/>
      <x:c r="I12" s="9"/>
      <x:c r="J12" s="9"/>
      <x:c r="K12" s="9"/>
      <x:c r="L12" s="9"/>
      <x:c r="M12" s="9"/>
      <x:c r="N12" s="9"/>
    </x:row>
    <x:row r="13">
      <x:c r="A13" s="9"/>
      <x:c r="B13" s="9"/>
      <x:c r="C13" s="9"/>
      <x:c r="D13" s="9"/>
      <x:c r="E13" s="9"/>
      <x:c r="F13" s="9"/>
      <x:c r="G13" s="9"/>
      <x:c r="H13" s="9"/>
      <x:c r="I13" s="9"/>
      <x:c r="J13" s="9"/>
      <x:c r="K13" s="9"/>
      <x:c r="L13" s="9"/>
      <x:c r="M13" s="9"/>
      <x:c r="N13" s="9"/>
    </x:row>
    <x:row r="14">
      <x:c r="A14" s="9"/>
      <x:c r="B14" s="9"/>
      <x:c r="C14" s="9"/>
      <x:c r="D14" s="9"/>
      <x:c r="E14" s="9"/>
      <x:c r="F14" s="9"/>
      <x:c r="G14" s="9"/>
      <x:c r="H14" s="9"/>
      <x:c r="I14" s="9"/>
      <x:c r="J14" s="9"/>
      <x:c r="K14" s="9"/>
      <x:c r="L14" s="9"/>
      <x:c r="M14" s="9"/>
      <x:c r="N14" s="9"/>
    </x:row>
    <x:row r="15">
      <x:c r="A15" s="9"/>
      <x:c r="B15" s="9"/>
      <x:c r="C15" s="9"/>
      <x:c r="D15" s="9"/>
      <x:c r="E15" s="9"/>
      <x:c r="F15" s="9"/>
      <x:c r="G15" s="9"/>
      <x:c r="H15" s="9"/>
      <x:c r="I15" s="9"/>
      <x:c r="J15" s="9"/>
      <x:c r="K15" s="9"/>
      <x:c r="L15" s="9"/>
      <x:c r="M15" s="9"/>
      <x:c r="N15" s="9"/>
    </x:row>
    <x:row r="16">
      <x:c r="A16" s="9"/>
      <x:c r="B16" s="9"/>
      <x:c r="C16" s="9"/>
      <x:c r="D16" s="9"/>
      <x:c r="E16" s="9"/>
      <x:c r="F16" s="9"/>
      <x:c r="G16" s="9"/>
      <x:c r="H16" s="9"/>
      <x:c r="I16" s="9"/>
      <x:c r="J16" s="9"/>
      <x:c r="K16" s="9"/>
      <x:c r="L16" s="9"/>
      <x:c r="M16" s="9"/>
      <x:c r="N16" s="9"/>
    </x:row>
    <x:row r="17">
      <x:c r="A17" s="9"/>
      <x:c r="B17" s="9"/>
      <x:c r="C17" s="9"/>
      <x:c r="D17" s="9"/>
      <x:c r="E17" s="9"/>
      <x:c r="F17" s="9"/>
      <x:c r="G17" s="9"/>
      <x:c r="H17" s="9"/>
      <x:c r="I17" s="9"/>
      <x:c r="J17" s="9"/>
      <x:c r="K17" s="9"/>
      <x:c r="L17" s="9"/>
      <x:c r="M17" s="9"/>
      <x:c r="N17" s="9"/>
    </x:row>
    <x:row r="18">
      <x:c r="A18" s="9"/>
      <x:c r="B18" s="9"/>
      <x:c r="C18" s="9"/>
      <x:c r="D18" s="9"/>
      <x:c r="E18" s="9"/>
      <x:c r="F18" s="9"/>
      <x:c r="G18" s="9"/>
      <x:c r="H18" s="9"/>
      <x:c r="I18" s="9"/>
      <x:c r="J18" s="9"/>
      <x:c r="K18" s="9"/>
      <x:c r="L18" s="9"/>
      <x:c r="M18" s="9"/>
      <x:c r="N18" s="9"/>
    </x:row>
    <x:row r="19">
      <x:c r="A19" s="9"/>
      <x:c r="B19" s="9"/>
      <x:c r="C19" s="9"/>
      <x:c r="D19" s="9"/>
      <x:c r="E19" s="9"/>
      <x:c r="F19" s="9"/>
      <x:c r="G19" s="9"/>
      <x:c r="H19" s="9"/>
      <x:c r="I19" s="9"/>
      <x:c r="J19" s="9"/>
      <x:c r="K19" s="9"/>
      <x:c r="L19" s="9"/>
      <x:c r="M19" s="9"/>
      <x:c r="N19" s="9"/>
    </x:row>
    <x:row r="20">
      <x:c r="A20" s="9"/>
      <x:c r="B20" s="9"/>
      <x:c r="C20" s="9"/>
      <x:c r="D20" s="9"/>
      <x:c r="E20" s="9"/>
      <x:c r="F20" s="9"/>
      <x:c r="G20" s="9"/>
      <x:c r="H20" s="9"/>
      <x:c r="I20" s="9"/>
      <x:c r="J20" s="9"/>
      <x:c r="K20" s="9"/>
      <x:c r="L20" s="9"/>
      <x:c r="M20" s="9"/>
      <x:c r="N20" s="9"/>
    </x:row>
    <x:row r="21">
      <x:c r="A21" s="9"/>
      <x:c r="B21" s="9"/>
      <x:c r="C21" s="9"/>
      <x:c r="D21" s="9"/>
      <x:c r="E21" s="9"/>
      <x:c r="F21" s="9"/>
      <x:c r="G21" s="9"/>
      <x:c r="H21" s="9"/>
      <x:c r="I21" s="9"/>
      <x:c r="J21" s="9"/>
      <x:c r="K21" s="9"/>
      <x:c r="L21" s="9"/>
      <x:c r="M21" s="9"/>
      <x:c r="N21" s="9"/>
    </x:row>
    <x:row r="22">
      <x:c r="A22" s="9"/>
      <x:c r="B22" s="9"/>
      <x:c r="C22" s="9"/>
      <x:c r="D22" s="9"/>
      <x:c r="E22" s="9"/>
      <x:c r="F22" s="9"/>
      <x:c r="G22" s="9"/>
      <x:c r="H22" s="9"/>
      <x:c r="I22" s="9"/>
      <x:c r="J22" s="9"/>
      <x:c r="K22" s="9"/>
      <x:c r="L22" s="9"/>
      <x:c r="M22" s="9"/>
      <x:c r="N22" s="9"/>
    </x:row>
    <x:row r="23">
      <x:c r="A23" s="9"/>
      <x:c r="B23" s="9"/>
      <x:c r="C23" s="9"/>
      <x:c r="D23" s="9"/>
      <x:c r="E23" s="9"/>
      <x:c r="F23" s="9"/>
      <x:c r="G23" s="9"/>
      <x:c r="H23" s="9"/>
      <x:c r="I23" s="9"/>
      <x:c r="J23" s="9"/>
      <x:c r="K23" s="9"/>
      <x:c r="L23" s="9"/>
      <x:c r="M23" s="9"/>
      <x:c r="N23" s="9"/>
    </x:row>
    <x:row r="24">
      <x:c r="A24" s="9"/>
      <x:c r="B24" s="9"/>
      <x:c r="C24" s="9"/>
      <x:c r="D24" s="9"/>
      <x:c r="E24" s="9"/>
      <x:c r="F24" s="9"/>
      <x:c r="G24" s="9"/>
      <x:c r="H24" s="9"/>
      <x:c r="I24" s="9"/>
      <x:c r="J24" s="9"/>
      <x:c r="K24" s="9"/>
      <x:c r="L24" s="9"/>
      <x:c r="M24" s="9"/>
      <x:c r="N24" s="9"/>
    </x:row>
    <x:row r="25">
      <x:c r="A25" s="9"/>
      <x:c r="B25" s="9"/>
      <x:c r="C25" s="9"/>
      <x:c r="D25" s="9"/>
      <x:c r="E25" s="9"/>
      <x:c r="F25" s="9"/>
      <x:c r="G25" s="9"/>
      <x:c r="H25" s="9"/>
      <x:c r="I25" s="9"/>
      <x:c r="J25" s="9"/>
      <x:c r="K25" s="9"/>
      <x:c r="L25" s="9"/>
      <x:c r="M25" s="9"/>
      <x:c r="N25" s="9"/>
    </x:row>
    <x:row r="26">
      <x:c r="A26" s="9"/>
      <x:c r="B26" s="9"/>
      <x:c r="C26" s="9"/>
      <x:c r="D26" s="9"/>
      <x:c r="E26" s="9"/>
      <x:c r="F26" s="9"/>
      <x:c r="G26" s="9"/>
      <x:c r="H26" s="9"/>
      <x:c r="I26" s="9"/>
      <x:c r="J26" s="9"/>
      <x:c r="K26" s="9"/>
      <x:c r="L26" s="9"/>
      <x:c r="M26" s="9"/>
      <x:c r="N26" s="9"/>
    </x:row>
    <x:row r="27">
      <x:c r="A27" s="9"/>
      <x:c r="B27" s="9"/>
      <x:c r="C27" s="9"/>
      <x:c r="D27" s="9"/>
      <x:c r="E27" s="9"/>
      <x:c r="F27" s="9"/>
      <x:c r="G27" s="9"/>
      <x:c r="H27" s="9"/>
      <x:c r="I27" s="9"/>
      <x:c r="J27" s="9"/>
      <x:c r="K27" s="9"/>
      <x:c r="L27" s="9"/>
      <x:c r="M27" s="9"/>
      <x:c r="N27" s="9"/>
    </x:row>
    <x:row r="28">
      <x:c r="A28" s="9"/>
      <x:c r="B28" s="9"/>
      <x:c r="C28" s="9"/>
      <x:c r="D28" s="9"/>
      <x:c r="E28" s="9"/>
      <x:c r="F28" s="9"/>
      <x:c r="G28" s="9"/>
      <x:c r="H28" s="9"/>
      <x:c r="I28" s="9"/>
      <x:c r="J28" s="9"/>
      <x:c r="K28" s="9"/>
      <x:c r="L28" s="9"/>
      <x:c r="M28" s="9"/>
      <x:c r="N28" s="9"/>
    </x:row>
    <x:row r="29">
      <x:c r="A29" s="9"/>
      <x:c r="B29" s="9"/>
      <x:c r="C29" s="9"/>
      <x:c r="D29" s="9"/>
      <x:c r="E29" s="9"/>
      <x:c r="F29" s="9"/>
      <x:c r="G29" s="9"/>
      <x:c r="H29" s="9"/>
      <x:c r="I29" s="9"/>
      <x:c r="J29" s="9"/>
      <x:c r="K29" s="9"/>
      <x:c r="L29" s="9"/>
      <x:c r="M29" s="9"/>
      <x:c r="N29" s="9"/>
    </x:row>
    <x:row r="30">
      <x:c r="A30" s="9"/>
      <x:c r="B30" s="9"/>
      <x:c r="C30" s="9"/>
      <x:c r="D30" s="9"/>
      <x:c r="E30" s="9"/>
      <x:c r="F30" s="9"/>
      <x:c r="G30" s="9"/>
      <x:c r="H30" s="9"/>
      <x:c r="I30" s="9"/>
      <x:c r="J30" s="9"/>
      <x:c r="K30" s="9"/>
      <x:c r="L30" s="9"/>
      <x:c r="M30" s="9"/>
      <x:c r="N30" s="9"/>
    </x:row>
    <x:row r="31">
      <x:c r="A31" s="9"/>
      <x:c r="B31" s="9"/>
      <x:c r="C31" s="9"/>
      <x:c r="D31" s="9"/>
      <x:c r="E31" s="9"/>
      <x:c r="F31" s="9"/>
      <x:c r="G31" s="9"/>
      <x:c r="H31" s="9"/>
      <x:c r="I31" s="9"/>
      <x:c r="J31" s="9"/>
      <x:c r="K31" s="9"/>
      <x:c r="L31" s="9"/>
      <x:c r="M31" s="9"/>
      <x:c r="N31" s="9"/>
    </x:row>
    <x:row r="32">
      <x:c r="A32" s="9"/>
      <x:c r="B32" s="9"/>
      <x:c r="C32" s="9"/>
      <x:c r="D32" s="9"/>
      <x:c r="E32" s="9"/>
      <x:c r="F32" s="9"/>
      <x:c r="G32" s="9"/>
      <x:c r="H32" s="9"/>
      <x:c r="I32" s="9"/>
      <x:c r="J32" s="9"/>
      <x:c r="K32" s="9"/>
      <x:c r="L32" s="9"/>
      <x:c r="M32" s="9"/>
      <x:c r="N32" s="9"/>
    </x:row>
    <x:row r="33">
      <x:c r="A33" s="9"/>
      <x:c r="B33" s="9"/>
      <x:c r="C33" s="9"/>
      <x:c r="D33" s="9"/>
      <x:c r="E33" s="9"/>
      <x:c r="F33" s="9"/>
      <x:c r="G33" s="9"/>
      <x:c r="H33" s="9"/>
      <x:c r="I33" s="9"/>
      <x:c r="J33" s="9"/>
      <x:c r="K33" s="9"/>
      <x:c r="L33" s="9"/>
      <x:c r="M33" s="9"/>
      <x:c r="N33" s="9"/>
    </x:row>
    <x:row r="34">
      <x:c r="A34" s="9"/>
      <x:c r="B34" s="9"/>
      <x:c r="C34" s="9"/>
      <x:c r="D34" s="9"/>
      <x:c r="E34" s="9"/>
      <x:c r="F34" s="9"/>
      <x:c r="G34" s="9"/>
      <x:c r="H34" s="9"/>
      <x:c r="I34" s="9"/>
      <x:c r="J34" s="9"/>
      <x:c r="K34" s="9"/>
      <x:c r="L34" s="9"/>
      <x:c r="M34" s="9"/>
      <x:c r="N34" s="9"/>
    </x:row>
    <x:row r="35">
      <x:c r="A35" s="9"/>
      <x:c r="B35" s="9"/>
      <x:c r="C35" s="9"/>
      <x:c r="D35" s="9"/>
      <x:c r="E35" s="9"/>
      <x:c r="F35" s="9"/>
      <x:c r="G35" s="9"/>
      <x:c r="H35" s="9"/>
      <x:c r="I35" s="9"/>
      <x:c r="J35" s="9"/>
      <x:c r="K35" s="9"/>
      <x:c r="L35" s="9"/>
      <x:c r="M35" s="9"/>
      <x:c r="N35" s="9"/>
    </x:row>
    <x:row r="36">
      <x:c r="A36" s="9"/>
      <x:c r="B36" s="9"/>
      <x:c r="C36" s="9"/>
      <x:c r="D36" s="9"/>
      <x:c r="E36" s="9"/>
      <x:c r="F36" s="9"/>
      <x:c r="G36" s="9"/>
      <x:c r="H36" s="9"/>
      <x:c r="I36" s="9"/>
      <x:c r="J36" s="9"/>
      <x:c r="K36" s="9"/>
      <x:c r="L36" s="9"/>
      <x:c r="M36" s="9"/>
      <x:c r="N36" s="9"/>
    </x:row>
    <x:row r="37">
      <x:c r="A37" s="9"/>
      <x:c r="B37" s="9"/>
      <x:c r="C37" s="9"/>
      <x:c r="D37" s="9"/>
      <x:c r="E37" s="9"/>
      <x:c r="F37" s="9"/>
      <x:c r="G37" s="9"/>
      <x:c r="H37" s="9"/>
      <x:c r="I37" s="9"/>
      <x:c r="J37" s="9"/>
      <x:c r="K37" s="9"/>
      <x:c r="L37" s="9"/>
      <x:c r="M37" s="9"/>
      <x:c r="N37" s="9"/>
    </x:row>
    <x:row r="38">
      <x:c r="A38" s="9"/>
      <x:c r="B38" s="9"/>
      <x:c r="C38" s="9"/>
      <x:c r="D38" s="9"/>
      <x:c r="E38" s="9"/>
      <x:c r="F38" s="9"/>
      <x:c r="G38" s="9"/>
      <x:c r="H38" s="9"/>
      <x:c r="I38" s="9"/>
      <x:c r="J38" s="9"/>
      <x:c r="K38" s="9"/>
      <x:c r="L38" s="9"/>
      <x:c r="M38" s="9"/>
      <x:c r="N38" s="9"/>
    </x:row>
    <x:row r="39">
      <x:c r="A39" s="9"/>
      <x:c r="B39" s="9"/>
      <x:c r="C39" s="9"/>
      <x:c r="D39" s="9"/>
      <x:c r="E39" s="9"/>
      <x:c r="F39" s="9"/>
      <x:c r="G39" s="9"/>
      <x:c r="H39" s="9"/>
      <x:c r="I39" s="9"/>
      <x:c r="J39" s="9"/>
      <x:c r="K39" s="9"/>
      <x:c r="L39" s="9"/>
      <x:c r="M39" s="9"/>
      <x:c r="N39" s="9"/>
    </x:row>
    <x:row r="40">
      <x:c r="A40" s="9"/>
      <x:c r="B40" s="9"/>
      <x:c r="C40" s="9"/>
      <x:c r="D40" s="9"/>
      <x:c r="E40" s="9"/>
      <x:c r="F40" s="9"/>
      <x:c r="G40" s="9"/>
      <x:c r="H40" s="9"/>
      <x:c r="I40" s="9"/>
      <x:c r="J40" s="9"/>
      <x:c r="K40" s="9"/>
      <x:c r="L40" s="9"/>
      <x:c r="M40" s="9"/>
      <x:c r="N40" s="9"/>
    </x:row>
    <x:row r="41">
      <x:c r="A41" s="9"/>
      <x:c r="B41" s="9"/>
      <x:c r="C41" s="9"/>
      <x:c r="D41" s="9"/>
      <x:c r="E41" s="9"/>
      <x:c r="F41" s="9"/>
      <x:c r="G41" s="9"/>
      <x:c r="H41" s="9"/>
      <x:c r="I41" s="9"/>
      <x:c r="J41" s="9"/>
      <x:c r="K41" s="9"/>
      <x:c r="L41" s="9"/>
      <x:c r="M41" s="9"/>
      <x:c r="N41" s="9"/>
    </x:row>
    <x:row r="42">
      <x:c r="A42" s="9"/>
      <x:c r="B42" s="9"/>
      <x:c r="C42" s="9"/>
      <x:c r="D42" s="9"/>
      <x:c r="E42" s="9"/>
      <x:c r="F42" s="9"/>
      <x:c r="G42" s="9"/>
      <x:c r="H42" s="9"/>
      <x:c r="I42" s="9"/>
      <x:c r="J42" s="9"/>
      <x:c r="K42" s="9"/>
      <x:c r="L42" s="9"/>
      <x:c r="M42" s="9"/>
      <x:c r="N42" s="9"/>
    </x:row>
    <x:row r="43">
      <x:c r="A43" s="9"/>
      <x:c r="B43" s="9"/>
      <x:c r="C43" s="9"/>
      <x:c r="D43" s="9"/>
      <x:c r="E43" s="9"/>
      <x:c r="F43" s="9"/>
      <x:c r="G43" s="9"/>
      <x:c r="H43" s="9"/>
      <x:c r="I43" s="9"/>
      <x:c r="J43" s="9"/>
      <x:c r="K43" s="9"/>
      <x:c r="L43" s="9"/>
      <x:c r="M43" s="9"/>
      <x:c r="N43" s="9"/>
    </x:row>
    <x:row r="44">
      <x:c r="A44" s="9"/>
      <x:c r="B44" s="9"/>
      <x:c r="C44" s="9"/>
      <x:c r="D44" s="9"/>
      <x:c r="E44" s="9"/>
      <x:c r="F44" s="9"/>
      <x:c r="G44" s="9"/>
      <x:c r="H44" s="9"/>
      <x:c r="I44" s="9"/>
      <x:c r="J44" s="9"/>
      <x:c r="K44" s="9"/>
      <x:c r="L44" s="9"/>
      <x:c r="M44" s="9"/>
      <x:c r="N44" s="9"/>
    </x:row>
    <x:row r="45">
      <x:c r="A45" s="9"/>
      <x:c r="B45" s="9"/>
      <x:c r="C45" s="9"/>
      <x:c r="D45" s="9"/>
      <x:c r="E45" s="9"/>
      <x:c r="F45" s="9"/>
      <x:c r="G45" s="9"/>
      <x:c r="H45" s="9"/>
      <x:c r="I45" s="9"/>
      <x:c r="J45" s="9"/>
      <x:c r="K45" s="9"/>
      <x:c r="L45" s="9"/>
      <x:c r="M45" s="9"/>
      <x:c r="N45" s="9"/>
    </x:row>
    <x:row r="46">
      <x:c r="A46" s="9"/>
      <x:c r="B46" s="9"/>
      <x:c r="C46" s="9"/>
      <x:c r="D46" s="9"/>
      <x:c r="E46" s="9"/>
      <x:c r="F46" s="9"/>
      <x:c r="G46" s="9"/>
      <x:c r="H46" s="9"/>
      <x:c r="I46" s="9"/>
      <x:c r="J46" s="9"/>
      <x:c r="K46" s="9"/>
      <x:c r="L46" s="9"/>
      <x:c r="M46" s="9"/>
      <x:c r="N46" s="9"/>
    </x:row>
    <x:row r="47">
      <x:c r="A47" s="9"/>
      <x:c r="B47" s="9"/>
      <x:c r="C47" s="9"/>
      <x:c r="D47" s="9"/>
      <x:c r="E47" s="9"/>
      <x:c r="F47" s="9"/>
      <x:c r="G47" s="9"/>
      <x:c r="H47" s="9"/>
      <x:c r="I47" s="9"/>
      <x:c r="J47" s="9"/>
      <x:c r="K47" s="9"/>
      <x:c r="L47" s="9"/>
      <x:c r="M47" s="9"/>
      <x:c r="N47" s="9"/>
    </x:row>
    <x:row r="48">
      <x:c r="A48" s="9"/>
      <x:c r="B48" s="9"/>
      <x:c r="C48" s="9"/>
      <x:c r="D48" s="9"/>
      <x:c r="E48" s="9"/>
      <x:c r="F48" s="9"/>
      <x:c r="G48" s="9"/>
      <x:c r="H48" s="9"/>
      <x:c r="I48" s="9"/>
      <x:c r="J48" s="9"/>
      <x:c r="K48" s="9"/>
      <x:c r="L48" s="9"/>
      <x:c r="M48" s="9"/>
      <x:c r="N48" s="9"/>
    </x:row>
    <x:row r="49">
      <x:c r="A49" s="9"/>
      <x:c r="B49" s="9"/>
      <x:c r="C49" s="9"/>
      <x:c r="D49" s="9"/>
      <x:c r="E49" s="9"/>
      <x:c r="F49" s="9"/>
      <x:c r="G49" s="9"/>
      <x:c r="H49" s="9"/>
      <x:c r="I49" s="9"/>
      <x:c r="J49" s="9"/>
      <x:c r="K49" s="9"/>
      <x:c r="L49" s="9"/>
      <x:c r="M49" s="9"/>
      <x:c r="N49" s="9"/>
    </x:row>
    <x:row r="50">
      <x:c r="A50" s="9"/>
      <x:c r="B50" s="9"/>
      <x:c r="C50" s="9"/>
      <x:c r="D50" s="9"/>
      <x:c r="E50" s="9"/>
      <x:c r="F50" s="9"/>
      <x:c r="G50" s="9"/>
      <x:c r="H50" s="9"/>
      <x:c r="I50" s="9"/>
      <x:c r="J50" s="9"/>
      <x:c r="K50" s="9"/>
      <x:c r="L50" s="9"/>
      <x:c r="M50" s="9"/>
      <x:c r="N50" s="9"/>
    </x:row>
    <x:row r="51">
      <x:c r="A51" s="9"/>
      <x:c r="B51" s="9"/>
      <x:c r="C51" s="9"/>
      <x:c r="D51" s="9"/>
      <x:c r="E51" s="9"/>
      <x:c r="F51" s="9"/>
      <x:c r="G51" s="9"/>
      <x:c r="H51" s="9"/>
      <x:c r="I51" s="9"/>
      <x:c r="J51" s="9"/>
      <x:c r="K51" s="9"/>
      <x:c r="L51" s="9"/>
      <x:c r="M51" s="9"/>
      <x:c r="N51" s="9"/>
    </x:row>
    <x:row r="52">
      <x:c r="A52" s="9"/>
      <x:c r="B52" s="9"/>
      <x:c r="C52" s="9"/>
      <x:c r="D52" s="9"/>
      <x:c r="E52" s="9"/>
      <x:c r="F52" s="9"/>
      <x:c r="G52" s="9"/>
      <x:c r="H52" s="9"/>
      <x:c r="I52" s="9"/>
      <x:c r="J52" s="9"/>
      <x:c r="K52" s="9"/>
      <x:c r="L52" s="9"/>
      <x:c r="M52" s="9"/>
      <x:c r="N52" s="9"/>
    </x:row>
    <x:row r="53">
      <x:c r="A53" s="9"/>
      <x:c r="B53" s="9"/>
      <x:c r="C53" s="9"/>
      <x:c r="D53" s="9"/>
      <x:c r="E53" s="9"/>
      <x:c r="F53" s="9"/>
      <x:c r="G53" s="9"/>
      <x:c r="H53" s="9"/>
      <x:c r="I53" s="9"/>
      <x:c r="J53" s="9"/>
      <x:c r="K53" s="9"/>
      <x:c r="L53" s="9"/>
      <x:c r="M53" s="9"/>
      <x:c r="N53" s="9"/>
    </x:row>
    <x:row r="54">
      <x:c r="A54" s="9"/>
      <x:c r="B54" s="9"/>
      <x:c r="C54" s="9"/>
      <x:c r="D54" s="9"/>
      <x:c r="E54" s="9"/>
      <x:c r="F54" s="9"/>
      <x:c r="G54" s="9"/>
      <x:c r="H54" s="9"/>
      <x:c r="I54" s="9"/>
      <x:c r="J54" s="9"/>
      <x:c r="K54" s="9"/>
      <x:c r="L54" s="9"/>
      <x:c r="M54" s="9"/>
      <x:c r="N54" s="9"/>
    </x:row>
    <x:row r="55">
      <x:c r="A55" s="9"/>
      <x:c r="B55" s="9"/>
      <x:c r="C55" s="9"/>
      <x:c r="D55" s="9"/>
      <x:c r="E55" s="9"/>
      <x:c r="F55" s="9"/>
      <x:c r="G55" s="9"/>
      <x:c r="H55" s="9"/>
      <x:c r="I55" s="9"/>
      <x:c r="J55" s="9"/>
      <x:c r="K55" s="9"/>
      <x:c r="L55" s="9"/>
      <x:c r="M55" s="9"/>
      <x:c r="N55" s="9"/>
    </x:row>
    <x:row r="56">
      <x:c r="A56" s="9"/>
      <x:c r="B56" s="9"/>
      <x:c r="C56" s="9"/>
      <x:c r="D56" s="9"/>
      <x:c r="E56" s="9"/>
      <x:c r="F56" s="9"/>
      <x:c r="G56" s="9"/>
      <x:c r="H56" s="9"/>
      <x:c r="I56" s="9"/>
      <x:c r="J56" s="9"/>
      <x:c r="K56" s="9"/>
      <x:c r="L56" s="9"/>
      <x:c r="M56" s="9"/>
      <x:c r="N56" s="9"/>
    </x:row>
    <x:row r="57">
      <x:c r="A57" s="9"/>
      <x:c r="B57" s="9"/>
      <x:c r="C57" s="9"/>
      <x:c r="D57" s="9"/>
      <x:c r="E57" s="9"/>
      <x:c r="F57" s="9"/>
      <x:c r="G57" s="9"/>
      <x:c r="H57" s="9"/>
      <x:c r="I57" s="9"/>
      <x:c r="J57" s="9"/>
      <x:c r="K57" s="9"/>
      <x:c r="L57" s="9"/>
      <x:c r="M57" s="9"/>
      <x:c r="N57" s="9"/>
    </x:row>
    <x:row r="58">
      <x:c r="A58" s="9"/>
      <x:c r="B58" s="9"/>
      <x:c r="C58" s="9"/>
      <x:c r="D58" s="9"/>
      <x:c r="E58" s="9"/>
      <x:c r="F58" s="9"/>
      <x:c r="G58" s="9"/>
      <x:c r="H58" s="9"/>
      <x:c r="I58" s="9"/>
      <x:c r="J58" s="9"/>
      <x:c r="K58" s="9"/>
      <x:c r="L58" s="9"/>
      <x:c r="M58" s="9"/>
      <x:c r="N58" s="9"/>
    </x:row>
    <x:row r="59">
      <x:c r="A59" s="9"/>
      <x:c r="B59" s="9"/>
      <x:c r="C59" s="9"/>
      <x:c r="D59" s="9"/>
      <x:c r="E59" s="9"/>
      <x:c r="F59" s="9"/>
      <x:c r="G59" s="9"/>
      <x:c r="H59" s="9"/>
      <x:c r="I59" s="9"/>
      <x:c r="J59" s="9"/>
      <x:c r="K59" s="9"/>
      <x:c r="L59" s="9"/>
      <x:c r="M59" s="9"/>
      <x:c r="N59" s="9"/>
    </x:row>
    <x:row r="60">
      <x:c r="A60" s="9"/>
      <x:c r="B60" s="9"/>
      <x:c r="C60" s="9"/>
      <x:c r="D60" s="9"/>
      <x:c r="E60" s="9"/>
      <x:c r="F60" s="9"/>
      <x:c r="G60" s="9"/>
      <x:c r="H60" s="9"/>
      <x:c r="I60" s="9"/>
      <x:c r="J60" s="9"/>
      <x:c r="K60" s="9"/>
      <x:c r="L60" s="9"/>
      <x:c r="M60" s="9"/>
      <x:c r="N60" s="9"/>
    </x:row>
    <x:row r="61">
      <x:c r="A61" s="9"/>
      <x:c r="B61" s="9"/>
      <x:c r="C61" s="9"/>
      <x:c r="D61" s="9"/>
      <x:c r="E61" s="9"/>
      <x:c r="F61" s="9"/>
      <x:c r="G61" s="9"/>
      <x:c r="H61" s="9"/>
      <x:c r="I61" s="9"/>
      <x:c r="J61" s="9"/>
      <x:c r="K61" s="9"/>
      <x:c r="L61" s="9"/>
      <x:c r="M61" s="9"/>
      <x:c r="N61" s="9"/>
    </x:row>
    <x:row r="62">
      <x:c r="A62" s="9"/>
      <x:c r="B62" s="9"/>
      <x:c r="C62" s="9"/>
      <x:c r="D62" s="9"/>
      <x:c r="E62" s="9"/>
      <x:c r="F62" s="9"/>
      <x:c r="G62" s="9"/>
      <x:c r="H62" s="9"/>
      <x:c r="I62" s="9"/>
      <x:c r="J62" s="9"/>
      <x:c r="K62" s="9"/>
      <x:c r="L62" s="9"/>
      <x:c r="M62" s="9"/>
      <x:c r="N62" s="9"/>
    </x:row>
    <x:row r="63">
      <x:c r="A63" s="9"/>
      <x:c r="B63" s="9"/>
      <x:c r="C63" s="9"/>
      <x:c r="D63" s="9"/>
      <x:c r="E63" s="9"/>
      <x:c r="F63" s="9"/>
      <x:c r="G63" s="9"/>
      <x:c r="H63" s="9"/>
      <x:c r="I63" s="9"/>
      <x:c r="J63" s="9"/>
      <x:c r="K63" s="9"/>
      <x:c r="L63" s="9"/>
      <x:c r="M63" s="9"/>
      <x:c r="N63" s="9"/>
    </x:row>
    <x:row r="64">
      <x:c r="A64" s="9"/>
      <x:c r="B64" s="9"/>
      <x:c r="C64" s="9"/>
      <x:c r="D64" s="9"/>
      <x:c r="E64" s="9"/>
      <x:c r="F64" s="9"/>
      <x:c r="G64" s="9"/>
      <x:c r="H64" s="9"/>
      <x:c r="I64" s="9"/>
      <x:c r="J64" s="9"/>
      <x:c r="K64" s="9"/>
      <x:c r="L64" s="9"/>
      <x:c r="M64" s="9"/>
      <x:c r="N64" s="9"/>
    </x:row>
    <x:row r="65">
      <x:c r="A65" s="9"/>
      <x:c r="B65" s="9"/>
      <x:c r="C65" s="9"/>
      <x:c r="D65" s="9"/>
      <x:c r="E65" s="9"/>
      <x:c r="F65" s="9"/>
      <x:c r="G65" s="9"/>
      <x:c r="H65" s="9"/>
      <x:c r="I65" s="9"/>
      <x:c r="J65" s="9"/>
      <x:c r="K65" s="9"/>
      <x:c r="L65" s="9"/>
      <x:c r="M65" s="9"/>
      <x:c r="N65" s="9"/>
    </x:row>
    <x:row r="66">
      <x:c r="A66" s="9"/>
      <x:c r="B66" s="9"/>
      <x:c r="C66" s="9"/>
      <x:c r="D66" s="9"/>
      <x:c r="E66" s="9"/>
      <x:c r="F66" s="9"/>
      <x:c r="G66" s="9"/>
      <x:c r="H66" s="9"/>
      <x:c r="I66" s="9"/>
      <x:c r="J66" s="9"/>
      <x:c r="K66" s="9"/>
      <x:c r="L66" s="9"/>
      <x:c r="M66" s="9"/>
      <x:c r="N66" s="9"/>
    </x:row>
    <x:row r="67">
      <x:c r="A67" s="9"/>
      <x:c r="B67" s="9"/>
      <x:c r="C67" s="9"/>
      <x:c r="D67" s="9"/>
      <x:c r="E67" s="9"/>
      <x:c r="F67" s="9"/>
      <x:c r="G67" s="9"/>
      <x:c r="H67" s="9"/>
      <x:c r="I67" s="9"/>
      <x:c r="J67" s="9"/>
      <x:c r="K67" s="9"/>
      <x:c r="L67" s="9"/>
      <x:c r="M67" s="9"/>
      <x:c r="N67" s="9"/>
    </x:row>
    <x:row r="68">
      <x:c r="A68" s="9"/>
      <x:c r="B68" s="9"/>
      <x:c r="C68" s="9"/>
      <x:c r="D68" s="9"/>
      <x:c r="E68" s="9"/>
      <x:c r="F68" s="9"/>
      <x:c r="G68" s="9"/>
      <x:c r="H68" s="9"/>
      <x:c r="I68" s="9"/>
      <x:c r="J68" s="9"/>
      <x:c r="K68" s="9"/>
      <x:c r="L68" s="9"/>
      <x:c r="M68" s="9"/>
      <x:c r="N68" s="9"/>
    </x:row>
    <x:row r="69">
      <x:c r="A69" s="9"/>
      <x:c r="B69" s="9"/>
      <x:c r="C69" s="9"/>
      <x:c r="D69" s="9"/>
      <x:c r="E69" s="9"/>
      <x:c r="F69" s="9"/>
      <x:c r="G69" s="9"/>
      <x:c r="H69" s="9"/>
      <x:c r="I69" s="9"/>
      <x:c r="J69" s="9"/>
      <x:c r="K69" s="9"/>
      <x:c r="L69" s="9"/>
      <x:c r="M69" s="9"/>
      <x:c r="N69" s="9"/>
    </x:row>
    <x:row r="70">
      <x:c r="A70" s="9"/>
      <x:c r="B70" s="9"/>
      <x:c r="C70" s="9"/>
      <x:c r="D70" s="9"/>
      <x:c r="E70" s="9"/>
      <x:c r="F70" s="9"/>
      <x:c r="G70" s="9"/>
      <x:c r="H70" s="9"/>
      <x:c r="I70" s="9"/>
      <x:c r="J70" s="9"/>
      <x:c r="K70" s="9"/>
      <x:c r="L70" s="9"/>
      <x:c r="M70" s="9"/>
      <x:c r="N70" s="9"/>
    </x:row>
    <x:row r="71">
      <x:c r="A71" s="9"/>
      <x:c r="B71" s="9"/>
      <x:c r="C71" s="9"/>
      <x:c r="D71" s="9"/>
      <x:c r="E71" s="9"/>
      <x:c r="F71" s="9"/>
      <x:c r="G71" s="9"/>
      <x:c r="H71" s="9"/>
      <x:c r="I71" s="9"/>
      <x:c r="J71" s="9"/>
      <x:c r="K71" s="9"/>
      <x:c r="L71" s="9"/>
      <x:c r="M71" s="9"/>
      <x:c r="N71" s="9"/>
    </x:row>
    <x:row r="72">
      <x:c r="A72" s="9"/>
      <x:c r="B72" s="9"/>
      <x:c r="C72" s="9"/>
      <x:c r="D72" s="9"/>
      <x:c r="E72" s="9"/>
      <x:c r="F72" s="9"/>
      <x:c r="G72" s="9"/>
      <x:c r="H72" s="9"/>
      <x:c r="I72" s="9"/>
      <x:c r="J72" s="9"/>
      <x:c r="K72" s="9"/>
      <x:c r="L72" s="9"/>
      <x:c r="M72" s="9"/>
      <x:c r="N72" s="9"/>
    </x:row>
    <x:row r="73">
      <x:c r="A73" s="9"/>
      <x:c r="B73" s="9"/>
      <x:c r="C73" s="9"/>
      <x:c r="D73" s="9"/>
      <x:c r="E73" s="9"/>
      <x:c r="F73" s="9"/>
      <x:c r="G73" s="9"/>
      <x:c r="H73" s="9"/>
      <x:c r="I73" s="9"/>
      <x:c r="J73" s="9"/>
      <x:c r="K73" s="9"/>
      <x:c r="L73" s="9"/>
      <x:c r="M73" s="9"/>
      <x:c r="N73" s="9"/>
    </x:row>
    <x:row r="74">
      <x:c r="A74" s="9"/>
      <x:c r="B74" s="9"/>
      <x:c r="C74" s="9"/>
      <x:c r="D74" s="9"/>
      <x:c r="E74" s="9"/>
      <x:c r="F74" s="9"/>
      <x:c r="G74" s="9"/>
      <x:c r="H74" s="9"/>
      <x:c r="I74" s="9"/>
      <x:c r="J74" s="9"/>
      <x:c r="K74" s="9"/>
      <x:c r="L74" s="9"/>
      <x:c r="M74" s="9"/>
      <x:c r="N74" s="9"/>
    </x:row>
    <x:row r="75">
      <x:c r="A75" s="9"/>
      <x:c r="B75" s="9"/>
      <x:c r="C75" s="9"/>
      <x:c r="D75" s="9"/>
      <x:c r="E75" s="9"/>
      <x:c r="F75" s="9"/>
      <x:c r="G75" s="9"/>
      <x:c r="H75" s="9"/>
      <x:c r="I75" s="9"/>
      <x:c r="J75" s="9"/>
      <x:c r="K75" s="9"/>
      <x:c r="L75" s="9"/>
      <x:c r="M75" s="9"/>
      <x:c r="N75" s="9"/>
    </x:row>
    <x:row r="76">
      <x:c r="A76" s="9"/>
      <x:c r="B76" s="9"/>
      <x:c r="C76" s="9"/>
      <x:c r="D76" s="9"/>
      <x:c r="E76" s="9"/>
      <x:c r="F76" s="9"/>
      <x:c r="G76" s="9"/>
      <x:c r="H76" s="9"/>
      <x:c r="I76" s="9"/>
      <x:c r="J76" s="9"/>
      <x:c r="K76" s="9"/>
      <x:c r="L76" s="9"/>
      <x:c r="M76" s="9"/>
      <x:c r="N76" s="9"/>
    </x:row>
    <x:row r="77">
      <x:c r="A77" s="9"/>
      <x:c r="B77" s="9"/>
      <x:c r="C77" s="9"/>
      <x:c r="D77" s="9"/>
      <x:c r="E77" s="9"/>
      <x:c r="F77" s="9"/>
      <x:c r="G77" s="9"/>
      <x:c r="H77" s="9"/>
      <x:c r="I77" s="9"/>
      <x:c r="J77" s="9"/>
      <x:c r="K77" s="9"/>
      <x:c r="L77" s="9"/>
      <x:c r="M77" s="9"/>
      <x:c r="N77" s="9"/>
    </x:row>
    <x:row r="78">
      <x:c r="A78" s="9"/>
      <x:c r="B78" s="9"/>
      <x:c r="C78" s="9"/>
      <x:c r="D78" s="9"/>
      <x:c r="E78" s="9"/>
      <x:c r="F78" s="9"/>
      <x:c r="G78" s="9"/>
      <x:c r="H78" s="9"/>
      <x:c r="I78" s="9"/>
      <x:c r="J78" s="9"/>
      <x:c r="K78" s="9"/>
      <x:c r="L78" s="9"/>
      <x:c r="M78" s="9"/>
      <x:c r="N78" s="9"/>
    </x:row>
    <x:row r="79">
      <x:c r="A79" s="9"/>
      <x:c r="B79" s="9"/>
      <x:c r="C79" s="9"/>
      <x:c r="D79" s="9"/>
      <x:c r="E79" s="9"/>
      <x:c r="F79" s="9"/>
      <x:c r="G79" s="9"/>
      <x:c r="H79" s="9"/>
      <x:c r="I79" s="9"/>
      <x:c r="J79" s="9"/>
      <x:c r="K79" s="9"/>
      <x:c r="L79" s="9"/>
      <x:c r="M79" s="9"/>
      <x:c r="N79" s="9"/>
    </x:row>
    <x:row r="80">
      <x:c r="A80" s="9"/>
      <x:c r="B80" s="9"/>
      <x:c r="C80" s="9"/>
      <x:c r="D80" s="9"/>
      <x:c r="E80" s="9"/>
      <x:c r="F80" s="9"/>
      <x:c r="G80" s="9"/>
      <x:c r="H80" s="9"/>
      <x:c r="I80" s="9"/>
      <x:c r="J80" s="9"/>
      <x:c r="K80" s="9"/>
      <x:c r="L80" s="9"/>
      <x:c r="M80" s="9"/>
      <x:c r="N80" s="9"/>
    </x:row>
    <x:row r="81">
      <x:c r="A81" s="9"/>
      <x:c r="B81" s="9"/>
      <x:c r="C81" s="9"/>
      <x:c r="D81" s="9"/>
      <x:c r="E81" s="9"/>
      <x:c r="F81" s="9"/>
      <x:c r="G81" s="9"/>
      <x:c r="H81" s="9"/>
      <x:c r="I81" s="9"/>
      <x:c r="J81" s="9"/>
      <x:c r="K81" s="9"/>
      <x:c r="L81" s="9"/>
      <x:c r="M81" s="9"/>
      <x:c r="N81" s="9"/>
    </x:row>
    <x:row r="82">
      <x:c r="A82" s="9"/>
      <x:c r="B82" s="9"/>
      <x:c r="C82" s="9"/>
      <x:c r="D82" s="9"/>
      <x:c r="E82" s="9"/>
      <x:c r="F82" s="9"/>
      <x:c r="G82" s="9"/>
      <x:c r="H82" s="9"/>
      <x:c r="I82" s="9"/>
      <x:c r="J82" s="9"/>
      <x:c r="K82" s="9"/>
      <x:c r="L82" s="9"/>
      <x:c r="M82" s="9"/>
      <x:c r="N82" s="9"/>
    </x:row>
    <x:row r="83">
      <x:c r="A83" s="9"/>
      <x:c r="B83" s="9"/>
      <x:c r="C83" s="9"/>
      <x:c r="D83" s="9"/>
      <x:c r="E83" s="9"/>
      <x:c r="F83" s="9"/>
      <x:c r="G83" s="9"/>
      <x:c r="H83" s="9"/>
      <x:c r="I83" s="9"/>
      <x:c r="J83" s="9"/>
      <x:c r="K83" s="9"/>
      <x:c r="L83" s="9"/>
      <x:c r="M83" s="9"/>
      <x:c r="N83" s="9"/>
    </x:row>
    <x:row r="84">
      <x:c r="A84" s="9"/>
      <x:c r="B84" s="9"/>
      <x:c r="C84" s="9"/>
      <x:c r="D84" s="9"/>
      <x:c r="E84" s="9"/>
      <x:c r="F84" s="9"/>
      <x:c r="G84" s="9"/>
      <x:c r="H84" s="9"/>
      <x:c r="I84" s="9"/>
      <x:c r="J84" s="9"/>
      <x:c r="K84" s="9"/>
      <x:c r="L84" s="9"/>
      <x:c r="M84" s="9"/>
      <x:c r="N84" s="9"/>
    </x:row>
    <x:row r="85">
      <x:c r="A85" s="9"/>
      <x:c r="B85" s="9"/>
      <x:c r="C85" s="9"/>
      <x:c r="D85" s="9"/>
      <x:c r="E85" s="9"/>
      <x:c r="F85" s="9"/>
      <x:c r="G85" s="9"/>
      <x:c r="H85" s="9"/>
      <x:c r="I85" s="9"/>
      <x:c r="J85" s="9"/>
      <x:c r="K85" s="9"/>
      <x:c r="L85" s="9"/>
      <x:c r="M85" s="9"/>
      <x:c r="N85" s="9"/>
    </x:row>
    <x:row r="86">
      <x:c r="A86" s="9"/>
      <x:c r="B86" s="9"/>
      <x:c r="C86" s="9"/>
      <x:c r="D86" s="9"/>
      <x:c r="E86" s="9"/>
      <x:c r="F86" s="9"/>
      <x:c r="G86" s="9"/>
      <x:c r="H86" s="9"/>
      <x:c r="I86" s="9"/>
      <x:c r="J86" s="9"/>
      <x:c r="K86" s="9"/>
      <x:c r="L86" s="9"/>
      <x:c r="M86" s="9"/>
      <x:c r="N86" s="9"/>
    </x:row>
    <x:row r="87">
      <x:c r="A87" s="9"/>
      <x:c r="B87" s="9"/>
      <x:c r="C87" s="9"/>
      <x:c r="D87" s="9"/>
      <x:c r="E87" s="9"/>
      <x:c r="F87" s="9"/>
      <x:c r="G87" s="9"/>
      <x:c r="H87" s="9"/>
      <x:c r="I87" s="9"/>
      <x:c r="J87" s="9"/>
      <x:c r="K87" s="9"/>
      <x:c r="L87" s="9"/>
      <x:c r="M87" s="9"/>
      <x:c r="N87" s="9"/>
    </x:row>
    <x:row r="88">
      <x:c r="A88" s="9"/>
      <x:c r="B88" s="9"/>
      <x:c r="C88" s="9"/>
      <x:c r="D88" s="9"/>
      <x:c r="E88" s="9"/>
      <x:c r="F88" s="9"/>
      <x:c r="G88" s="9"/>
      <x:c r="H88" s="9"/>
      <x:c r="I88" s="9"/>
      <x:c r="J88" s="9"/>
      <x:c r="K88" s="9"/>
      <x:c r="L88" s="9"/>
      <x:c r="M88" s="9"/>
      <x:c r="N88" s="9"/>
    </x:row>
    <x:row r="89">
      <x:c r="A89" s="9"/>
      <x:c r="B89" s="9"/>
      <x:c r="C89" s="9"/>
      <x:c r="D89" s="9"/>
      <x:c r="E89" s="9"/>
      <x:c r="F89" s="9"/>
      <x:c r="G89" s="9"/>
      <x:c r="H89" s="9"/>
      <x:c r="I89" s="9"/>
      <x:c r="J89" s="9"/>
      <x:c r="K89" s="9"/>
      <x:c r="L89" s="9"/>
      <x:c r="M89" s="9"/>
      <x:c r="N89" s="9"/>
    </x:row>
    <x:row r="90">
      <x:c r="A90" s="9"/>
      <x:c r="B90" s="9"/>
      <x:c r="C90" s="9"/>
      <x:c r="D90" s="9"/>
      <x:c r="E90" s="9"/>
      <x:c r="F90" s="9"/>
      <x:c r="G90" s="9"/>
      <x:c r="H90" s="9"/>
      <x:c r="I90" s="9"/>
      <x:c r="J90" s="9"/>
      <x:c r="K90" s="9"/>
      <x:c r="L90" s="9"/>
      <x:c r="M90" s="9"/>
      <x:c r="N90" s="9"/>
    </x:row>
    <x:row r="91">
      <x:c r="A91" s="9"/>
      <x:c r="B91" s="9"/>
      <x:c r="C91" s="9"/>
      <x:c r="D91" s="9"/>
      <x:c r="E91" s="9"/>
      <x:c r="F91" s="9"/>
      <x:c r="G91" s="9"/>
      <x:c r="H91" s="9"/>
      <x:c r="I91" s="9"/>
      <x:c r="J91" s="9"/>
      <x:c r="K91" s="9"/>
      <x:c r="L91" s="9"/>
      <x:c r="M91" s="9"/>
      <x:c r="N91" s="9"/>
    </x:row>
    <x:row r="92">
      <x:c r="A92" s="9"/>
      <x:c r="B92" s="9"/>
      <x:c r="C92" s="9"/>
      <x:c r="D92" s="9"/>
      <x:c r="E92" s="9"/>
      <x:c r="F92" s="9"/>
      <x:c r="G92" s="9"/>
      <x:c r="H92" s="9"/>
      <x:c r="I92" s="9"/>
      <x:c r="J92" s="9"/>
      <x:c r="K92" s="9"/>
      <x:c r="L92" s="9"/>
      <x:c r="M92" s="9"/>
      <x:c r="N92" s="9"/>
    </x:row>
    <x:row r="93">
      <x:c r="A93" s="9"/>
      <x:c r="B93" s="9"/>
      <x:c r="C93" s="9"/>
      <x:c r="D93" s="9"/>
      <x:c r="E93" s="9"/>
      <x:c r="F93" s="9"/>
      <x:c r="G93" s="9"/>
      <x:c r="H93" s="9"/>
      <x:c r="I93" s="9"/>
      <x:c r="J93" s="9"/>
      <x:c r="K93" s="9"/>
      <x:c r="L93" s="9"/>
      <x:c r="M93" s="9"/>
      <x:c r="N93" s="9"/>
    </x:row>
    <x:row r="94">
      <x:c r="A94" s="9"/>
      <x:c r="B94" s="9"/>
      <x:c r="C94" s="9"/>
      <x:c r="D94" s="9"/>
      <x:c r="E94" s="9"/>
      <x:c r="F94" s="9"/>
      <x:c r="G94" s="9"/>
      <x:c r="H94" s="9"/>
      <x:c r="I94" s="9"/>
      <x:c r="J94" s="9"/>
      <x:c r="K94" s="9"/>
      <x:c r="L94" s="9"/>
      <x:c r="M94" s="9"/>
      <x:c r="N94" s="9"/>
    </x:row>
    <x:row r="95">
      <x:c r="A95" s="9"/>
      <x:c r="B95" s="9"/>
      <x:c r="C95" s="9"/>
      <x:c r="D95" s="9"/>
      <x:c r="E95" s="9"/>
      <x:c r="F95" s="9"/>
      <x:c r="G95" s="9"/>
      <x:c r="H95" s="9"/>
      <x:c r="I95" s="9"/>
      <x:c r="J95" s="9"/>
      <x:c r="K95" s="9"/>
      <x:c r="L95" s="9"/>
      <x:c r="M95" s="9"/>
      <x:c r="N95" s="9"/>
    </x:row>
    <x:row r="96">
      <x:c r="A96" s="9"/>
      <x:c r="B96" s="9"/>
      <x:c r="C96" s="9"/>
      <x:c r="D96" s="9"/>
      <x:c r="E96" s="9"/>
      <x:c r="F96" s="9"/>
      <x:c r="G96" s="9"/>
      <x:c r="H96" s="9"/>
      <x:c r="I96" s="9"/>
      <x:c r="J96" s="9"/>
      <x:c r="K96" s="9"/>
      <x:c r="L96" s="9"/>
      <x:c r="M96" s="9"/>
      <x:c r="N96" s="9"/>
    </x:row>
    <x:row r="97">
      <x:c r="A97" s="9"/>
      <x:c r="B97" s="9"/>
      <x:c r="C97" s="9"/>
      <x:c r="D97" s="9"/>
      <x:c r="E97" s="9"/>
      <x:c r="F97" s="9"/>
      <x:c r="G97" s="9"/>
      <x:c r="H97" s="9"/>
      <x:c r="I97" s="9"/>
      <x:c r="J97" s="9"/>
      <x:c r="K97" s="9"/>
      <x:c r="L97" s="9"/>
      <x:c r="M97" s="9"/>
      <x:c r="N97" s="9"/>
    </x:row>
    <x:row r="98">
      <x:c r="A98" s="9"/>
      <x:c r="B98" s="9"/>
      <x:c r="C98" s="9"/>
      <x:c r="D98" s="9"/>
      <x:c r="E98" s="9"/>
      <x:c r="F98" s="9"/>
      <x:c r="G98" s="9"/>
      <x:c r="H98" s="9"/>
      <x:c r="I98" s="9"/>
      <x:c r="J98" s="9"/>
      <x:c r="K98" s="9"/>
      <x:c r="L98" s="9"/>
      <x:c r="M98" s="9"/>
      <x:c r="N98" s="9"/>
    </x:row>
    <x:row r="99">
      <x:c r="A99" s="9"/>
      <x:c r="B99" s="9"/>
      <x:c r="C99" s="9"/>
      <x:c r="D99" s="9"/>
      <x:c r="E99" s="9"/>
      <x:c r="F99" s="9"/>
      <x:c r="G99" s="9"/>
      <x:c r="H99" s="9"/>
      <x:c r="I99" s="9"/>
      <x:c r="J99" s="9"/>
      <x:c r="K99" s="9"/>
      <x:c r="L99" s="9"/>
      <x:c r="M99" s="9"/>
      <x:c r="N99" s="9"/>
    </x:row>
    <x:row r="100">
      <x:c r="A100" s="9"/>
      <x:c r="B100" s="9"/>
      <x:c r="C100" s="9"/>
      <x:c r="D100" s="9"/>
      <x:c r="E100" s="9"/>
      <x:c r="F100" s="9"/>
      <x:c r="G100" s="9"/>
      <x:c r="H100" s="9"/>
      <x:c r="I100" s="9"/>
      <x:c r="J100" s="9"/>
      <x:c r="K100" s="9"/>
      <x:c r="L100" s="9"/>
      <x:c r="M100" s="9"/>
      <x:c r="N100" s="9"/>
    </x:row>
    <x:row r="101">
      <x:c r="A101" s="9"/>
      <x:c r="B101" s="9"/>
      <x:c r="C101" s="9"/>
      <x:c r="D101" s="9"/>
      <x:c r="E101" s="9"/>
      <x:c r="F101" s="9"/>
      <x:c r="G101" s="9"/>
      <x:c r="H101" s="9"/>
      <x:c r="I101" s="9"/>
      <x:c r="J101" s="9"/>
      <x:c r="K101" s="9"/>
      <x:c r="L101" s="9"/>
      <x:c r="M101" s="9"/>
      <x:c r="N101" s="9"/>
    </x:row>
    <x:row r="102">
      <x:c r="A102" s="9"/>
      <x:c r="B102" s="9"/>
      <x:c r="C102" s="9"/>
      <x:c r="D102" s="9"/>
      <x:c r="E102" s="9"/>
      <x:c r="F102" s="9"/>
      <x:c r="G102" s="9"/>
      <x:c r="H102" s="9"/>
      <x:c r="I102" s="9"/>
      <x:c r="J102" s="9"/>
      <x:c r="K102" s="9"/>
      <x:c r="L102" s="9"/>
      <x:c r="M102" s="9"/>
      <x:c r="N102" s="9"/>
    </x:row>
    <x:row r="103">
      <x:c r="A103" s="9"/>
      <x:c r="B103" s="9"/>
      <x:c r="C103" s="9"/>
      <x:c r="D103" s="9"/>
      <x:c r="E103" s="9"/>
      <x:c r="F103" s="9"/>
      <x:c r="G103" s="9"/>
      <x:c r="H103" s="9"/>
      <x:c r="I103" s="9"/>
      <x:c r="J103" s="9"/>
      <x:c r="K103" s="9"/>
      <x:c r="L103" s="9"/>
      <x:c r="M103" s="9"/>
      <x:c r="N103" s="9"/>
    </x:row>
    <x:row r="104">
      <x:c r="A104" s="9"/>
      <x:c r="B104" s="9"/>
      <x:c r="C104" s="9"/>
      <x:c r="D104" s="9"/>
      <x:c r="E104" s="9"/>
      <x:c r="F104" s="9"/>
      <x:c r="G104" s="9"/>
      <x:c r="H104" s="9"/>
      <x:c r="I104" s="9"/>
      <x:c r="J104" s="9"/>
      <x:c r="K104" s="9"/>
      <x:c r="L104" s="9"/>
      <x:c r="M104" s="9"/>
      <x:c r="N104" s="9"/>
    </x:row>
    <x:row r="105">
      <x:c r="A105" s="9"/>
      <x:c r="B105" s="9"/>
      <x:c r="C105" s="9"/>
      <x:c r="D105" s="9"/>
      <x:c r="E105" s="9"/>
      <x:c r="F105" s="9"/>
      <x:c r="G105" s="9"/>
      <x:c r="H105" s="9"/>
      <x:c r="I105" s="9"/>
      <x:c r="J105" s="9"/>
      <x:c r="K105" s="9"/>
      <x:c r="L105" s="9"/>
      <x:c r="M105" s="9"/>
      <x:c r="N105" s="9"/>
    </x:row>
    <x:row r="106">
      <x:c r="A106" s="9"/>
      <x:c r="B106" s="9"/>
      <x:c r="C106" s="9"/>
      <x:c r="D106" s="9"/>
      <x:c r="E106" s="9"/>
      <x:c r="F106" s="9"/>
      <x:c r="G106" s="9"/>
      <x:c r="H106" s="9"/>
      <x:c r="I106" s="9"/>
      <x:c r="J106" s="9"/>
      <x:c r="K106" s="9"/>
      <x:c r="L106" s="9"/>
      <x:c r="M106" s="9"/>
      <x:c r="N106" s="9"/>
    </x:row>
    <x:row r="107">
      <x:c r="A107" s="9"/>
      <x:c r="B107" s="9"/>
      <x:c r="C107" s="9"/>
      <x:c r="D107" s="9"/>
      <x:c r="E107" s="9"/>
      <x:c r="F107" s="9"/>
      <x:c r="G107" s="9"/>
      <x:c r="H107" s="9"/>
      <x:c r="I107" s="9"/>
      <x:c r="J107" s="9"/>
      <x:c r="K107" s="9"/>
      <x:c r="L107" s="9"/>
      <x:c r="M107" s="9"/>
      <x:c r="N107" s="9"/>
    </x:row>
    <x:row r="108">
      <x:c r="A108" s="9"/>
      <x:c r="B108" s="9"/>
      <x:c r="C108" s="9"/>
      <x:c r="D108" s="9"/>
      <x:c r="E108" s="9"/>
      <x:c r="F108" s="9"/>
      <x:c r="G108" s="9"/>
      <x:c r="H108" s="9"/>
      <x:c r="I108" s="9"/>
      <x:c r="J108" s="9"/>
      <x:c r="K108" s="9"/>
      <x:c r="L108" s="9"/>
      <x:c r="M108" s="9"/>
      <x:c r="N108" s="9"/>
    </x:row>
    <x:row r="109">
      <x:c r="A109" s="9"/>
      <x:c r="B109" s="9"/>
      <x:c r="C109" s="9"/>
      <x:c r="D109" s="9"/>
      <x:c r="E109" s="9"/>
      <x:c r="F109" s="9"/>
      <x:c r="G109" s="9"/>
      <x:c r="H109" s="9"/>
      <x:c r="I109" s="9"/>
      <x:c r="J109" s="9"/>
      <x:c r="K109" s="9"/>
      <x:c r="L109" s="9"/>
      <x:c r="M109" s="9"/>
      <x:c r="N109" s="9"/>
    </x:row>
    <x:row r="110">
      <x:c r="A110" s="9"/>
      <x:c r="B110" s="9"/>
      <x:c r="C110" s="9"/>
      <x:c r="D110" s="9"/>
      <x:c r="E110" s="9"/>
      <x:c r="F110" s="9"/>
      <x:c r="G110" s="9"/>
      <x:c r="H110" s="9"/>
      <x:c r="I110" s="9"/>
      <x:c r="J110" s="9"/>
      <x:c r="K110" s="9"/>
      <x:c r="L110" s="9"/>
      <x:c r="M110" s="9"/>
      <x:c r="N110" s="9"/>
    </x:row>
    <x:row r="111">
      <x:c r="A111" s="9"/>
      <x:c r="B111" s="9"/>
      <x:c r="C111" s="9"/>
      <x:c r="D111" s="9"/>
      <x:c r="E111" s="9"/>
      <x:c r="F111" s="9"/>
      <x:c r="G111" s="9"/>
      <x:c r="H111" s="9"/>
      <x:c r="I111" s="9"/>
      <x:c r="J111" s="9"/>
      <x:c r="K111" s="9"/>
      <x:c r="L111" s="9"/>
      <x:c r="M111" s="9"/>
      <x:c r="N111" s="9"/>
    </x:row>
    <x:row r="112">
      <x:c r="A112" s="9"/>
      <x:c r="B112" s="9"/>
      <x:c r="C112" s="9"/>
      <x:c r="D112" s="9"/>
      <x:c r="E112" s="9"/>
      <x:c r="F112" s="9"/>
      <x:c r="G112" s="9"/>
      <x:c r="H112" s="9"/>
      <x:c r="I112" s="9"/>
      <x:c r="J112" s="9"/>
      <x:c r="K112" s="9"/>
      <x:c r="L112" s="9"/>
      <x:c r="M112" s="9"/>
      <x:c r="N112" s="9"/>
    </x:row>
    <x:row r="113">
      <x:c r="A113" s="9"/>
      <x:c r="B113" s="9"/>
      <x:c r="C113" s="9"/>
      <x:c r="D113" s="9"/>
      <x:c r="E113" s="9"/>
      <x:c r="F113" s="9"/>
      <x:c r="G113" s="9"/>
      <x:c r="H113" s="9"/>
      <x:c r="I113" s="9"/>
      <x:c r="J113" s="9"/>
      <x:c r="K113" s="9"/>
      <x:c r="L113" s="9"/>
      <x:c r="M113" s="9"/>
      <x:c r="N113" s="9"/>
    </x:row>
    <x:row r="114">
      <x:c r="A114" s="9"/>
      <x:c r="B114" s="9"/>
      <x:c r="C114" s="9"/>
      <x:c r="D114" s="9"/>
      <x:c r="E114" s="9"/>
      <x:c r="F114" s="9"/>
      <x:c r="G114" s="9"/>
      <x:c r="H114" s="9"/>
      <x:c r="I114" s="9"/>
      <x:c r="J114" s="9"/>
      <x:c r="K114" s="9"/>
      <x:c r="L114" s="9"/>
      <x:c r="M114" s="9"/>
      <x:c r="N114" s="9"/>
    </x:row>
    <x:row r="115">
      <x:c r="A115" s="9"/>
      <x:c r="B115" s="9"/>
      <x:c r="C115" s="9"/>
      <x:c r="D115" s="9"/>
      <x:c r="E115" s="9"/>
      <x:c r="F115" s="9"/>
      <x:c r="G115" s="9"/>
      <x:c r="H115" s="9"/>
      <x:c r="I115" s="9"/>
      <x:c r="J115" s="9"/>
      <x:c r="K115" s="9"/>
      <x:c r="L115" s="9"/>
      <x:c r="M115" s="9"/>
      <x:c r="N115" s="9"/>
    </x:row>
    <x:row r="116">
      <x:c r="A116" s="9"/>
      <x:c r="B116" s="9"/>
      <x:c r="C116" s="9"/>
      <x:c r="D116" s="9"/>
      <x:c r="E116" s="9"/>
      <x:c r="F116" s="9"/>
      <x:c r="G116" s="9"/>
      <x:c r="H116" s="9"/>
      <x:c r="I116" s="9"/>
      <x:c r="J116" s="9"/>
      <x:c r="K116" s="9"/>
      <x:c r="L116" s="9"/>
      <x:c r="M116" s="9"/>
      <x:c r="N116" s="9"/>
    </x:row>
    <x:row r="117">
      <x:c r="A117" s="9"/>
      <x:c r="B117" s="9"/>
      <x:c r="C117" s="9"/>
      <x:c r="D117" s="9"/>
      <x:c r="E117" s="9"/>
      <x:c r="F117" s="9"/>
      <x:c r="G117" s="9"/>
      <x:c r="H117" s="9"/>
      <x:c r="I117" s="9"/>
      <x:c r="J117" s="9"/>
      <x:c r="K117" s="9"/>
      <x:c r="L117" s="9"/>
      <x:c r="M117" s="9"/>
      <x:c r="N117" s="9"/>
    </x:row>
    <x:row r="118">
      <x:c r="A118" s="9"/>
      <x:c r="B118" s="9"/>
      <x:c r="C118" s="9"/>
      <x:c r="D118" s="9"/>
      <x:c r="E118" s="9"/>
      <x:c r="F118" s="9"/>
      <x:c r="G118" s="9"/>
      <x:c r="H118" s="9"/>
      <x:c r="I118" s="9"/>
      <x:c r="J118" s="9"/>
      <x:c r="K118" s="9"/>
      <x:c r="L118" s="9"/>
      <x:c r="M118" s="9"/>
      <x:c r="N118" s="9"/>
    </x:row>
    <x:row r="119">
      <x:c r="A119" s="9"/>
      <x:c r="B119" s="9"/>
      <x:c r="C119" s="9"/>
      <x:c r="D119" s="9"/>
      <x:c r="E119" s="9"/>
      <x:c r="F119" s="9"/>
      <x:c r="G119" s="9"/>
      <x:c r="H119" s="9"/>
      <x:c r="I119" s="9"/>
      <x:c r="J119" s="9"/>
      <x:c r="K119" s="9"/>
      <x:c r="L119" s="9"/>
      <x:c r="M119" s="9"/>
      <x:c r="N119" s="9"/>
    </x:row>
    <x:row r="120">
      <x:c r="A120" s="9"/>
      <x:c r="B120" s="9"/>
      <x:c r="C120" s="9"/>
      <x:c r="D120" s="9"/>
      <x:c r="E120" s="9"/>
      <x:c r="F120" s="9"/>
      <x:c r="G120" s="9"/>
      <x:c r="H120" s="9"/>
      <x:c r="I120" s="9"/>
      <x:c r="J120" s="9"/>
      <x:c r="K120" s="9"/>
      <x:c r="L120" s="9"/>
      <x:c r="M120" s="9"/>
      <x:c r="N120" s="9"/>
    </x:row>
    <x:row r="121">
      <x:c r="A121" s="9"/>
      <x:c r="B121" s="9"/>
      <x:c r="C121" s="9"/>
      <x:c r="D121" s="9"/>
      <x:c r="E121" s="9"/>
      <x:c r="F121" s="9"/>
      <x:c r="G121" s="9"/>
      <x:c r="H121" s="9"/>
      <x:c r="I121" s="9"/>
      <x:c r="J121" s="9"/>
      <x:c r="K121" s="9"/>
      <x:c r="L121" s="9"/>
      <x:c r="M121" s="9"/>
      <x:c r="N121" s="9"/>
    </x:row>
    <x:row r="122">
      <x:c r="A122" s="9"/>
      <x:c r="B122" s="9"/>
      <x:c r="C122" s="9"/>
      <x:c r="D122" s="9"/>
      <x:c r="E122" s="9"/>
      <x:c r="F122" s="9"/>
      <x:c r="G122" s="9"/>
      <x:c r="H122" s="9"/>
      <x:c r="I122" s="9"/>
      <x:c r="J122" s="9"/>
      <x:c r="K122" s="9"/>
      <x:c r="L122" s="9"/>
      <x:c r="M122" s="9"/>
      <x:c r="N122" s="9"/>
    </x:row>
    <x:row r="123">
      <x:c r="A123" s="9"/>
      <x:c r="B123" s="9"/>
      <x:c r="C123" s="9"/>
      <x:c r="D123" s="9"/>
      <x:c r="E123" s="9"/>
      <x:c r="F123" s="9"/>
      <x:c r="G123" s="9"/>
      <x:c r="H123" s="9"/>
      <x:c r="I123" s="9"/>
      <x:c r="J123" s="9"/>
      <x:c r="K123" s="9"/>
      <x:c r="L123" s="9"/>
      <x:c r="M123" s="9"/>
      <x:c r="N123" s="9"/>
    </x:row>
    <x:row r="124">
      <x:c r="A124" s="9"/>
      <x:c r="B124" s="9"/>
      <x:c r="C124" s="9"/>
      <x:c r="D124" s="9"/>
      <x:c r="E124" s="9"/>
      <x:c r="F124" s="9"/>
      <x:c r="G124" s="9"/>
      <x:c r="H124" s="9"/>
      <x:c r="I124" s="9"/>
      <x:c r="J124" s="9"/>
      <x:c r="K124" s="9"/>
      <x:c r="L124" s="9"/>
      <x:c r="M124" s="9"/>
      <x:c r="N124" s="9"/>
    </x:row>
    <x:row r="125">
      <x:c r="A125" s="9"/>
      <x:c r="B125" s="9"/>
      <x:c r="C125" s="9"/>
      <x:c r="D125" s="9"/>
      <x:c r="E125" s="9"/>
      <x:c r="F125" s="9"/>
      <x:c r="G125" s="9"/>
      <x:c r="H125" s="9"/>
      <x:c r="I125" s="9"/>
      <x:c r="J125" s="9"/>
      <x:c r="K125" s="9"/>
      <x:c r="L125" s="9"/>
      <x:c r="M125" s="9"/>
      <x:c r="N125" s="9"/>
    </x:row>
    <x:row r="126">
      <x:c r="A126" s="9"/>
      <x:c r="B126" s="9"/>
      <x:c r="C126" s="9"/>
      <x:c r="D126" s="9"/>
      <x:c r="E126" s="9"/>
      <x:c r="F126" s="9"/>
      <x:c r="G126" s="9"/>
      <x:c r="H126" s="9"/>
      <x:c r="I126" s="9"/>
      <x:c r="J126" s="9"/>
      <x:c r="K126" s="9"/>
      <x:c r="L126" s="9"/>
      <x:c r="M126" s="9"/>
      <x:c r="N126" s="9"/>
    </x:row>
    <x:row r="127">
      <x:c r="A127" s="9"/>
      <x:c r="B127" s="9"/>
      <x:c r="C127" s="9"/>
      <x:c r="D127" s="9"/>
      <x:c r="E127" s="9"/>
      <x:c r="F127" s="9"/>
      <x:c r="G127" s="9"/>
      <x:c r="H127" s="9"/>
      <x:c r="I127" s="9"/>
      <x:c r="J127" s="9"/>
      <x:c r="K127" s="9"/>
      <x:c r="L127" s="9"/>
      <x:c r="M127" s="9"/>
      <x:c r="N127" s="9"/>
    </x:row>
    <x:row r="128">
      <x:c r="A128" s="9"/>
      <x:c r="B128" s="9"/>
      <x:c r="C128" s="9"/>
      <x:c r="D128" s="9"/>
      <x:c r="E128" s="9"/>
      <x:c r="F128" s="9"/>
      <x:c r="G128" s="9"/>
      <x:c r="H128" s="9"/>
      <x:c r="I128" s="9"/>
      <x:c r="J128" s="9"/>
      <x:c r="K128" s="9"/>
      <x:c r="L128" s="9"/>
      <x:c r="M128" s="9"/>
      <x:c r="N128" s="9"/>
    </x:row>
    <x:row r="129">
      <x:c r="A129" s="9"/>
      <x:c r="B129" s="9"/>
      <x:c r="C129" s="9"/>
      <x:c r="D129" s="9"/>
      <x:c r="E129" s="9"/>
      <x:c r="F129" s="9"/>
      <x:c r="G129" s="9"/>
      <x:c r="H129" s="9"/>
      <x:c r="I129" s="9"/>
      <x:c r="J129" s="9"/>
      <x:c r="K129" s="9"/>
      <x:c r="L129" s="9"/>
      <x:c r="M129" s="9"/>
      <x:c r="N129" s="9"/>
    </x:row>
    <x:row r="130">
      <x:c r="A130" s="9"/>
      <x:c r="B130" s="9"/>
      <x:c r="C130" s="9"/>
      <x:c r="D130" s="9"/>
      <x:c r="E130" s="9"/>
      <x:c r="F130" s="9"/>
      <x:c r="G130" s="9"/>
      <x:c r="H130" s="9"/>
      <x:c r="I130" s="9"/>
      <x:c r="J130" s="9"/>
      <x:c r="K130" s="9"/>
      <x:c r="L130" s="9"/>
      <x:c r="M130" s="9"/>
      <x:c r="N130" s="9"/>
    </x:row>
    <x:row r="131">
      <x:c r="A131" s="9"/>
      <x:c r="B131" s="9"/>
      <x:c r="C131" s="9"/>
      <x:c r="D131" s="9"/>
      <x:c r="E131" s="9"/>
      <x:c r="F131" s="9"/>
      <x:c r="G131" s="9"/>
      <x:c r="H131" s="9"/>
      <x:c r="I131" s="9"/>
      <x:c r="J131" s="9"/>
      <x:c r="K131" s="9"/>
      <x:c r="L131" s="9"/>
      <x:c r="M131" s="9"/>
      <x:c r="N131" s="9"/>
    </x:row>
    <x:row r="132">
      <x:c r="A132" s="9"/>
      <x:c r="B132" s="9"/>
      <x:c r="C132" s="9"/>
      <x:c r="D132" s="9"/>
      <x:c r="E132" s="9"/>
      <x:c r="F132" s="9"/>
      <x:c r="G132" s="9"/>
      <x:c r="H132" s="9"/>
      <x:c r="I132" s="9"/>
      <x:c r="J132" s="9"/>
      <x:c r="K132" s="9"/>
      <x:c r="L132" s="9"/>
      <x:c r="M132" s="9"/>
      <x:c r="N132" s="9"/>
    </x:row>
    <x:row r="133">
      <x:c r="A133" s="9"/>
      <x:c r="B133" s="9"/>
      <x:c r="C133" s="9"/>
      <x:c r="D133" s="9"/>
      <x:c r="E133" s="9"/>
      <x:c r="F133" s="9"/>
      <x:c r="G133" s="9"/>
      <x:c r="H133" s="9"/>
      <x:c r="I133" s="9"/>
      <x:c r="J133" s="9"/>
      <x:c r="K133" s="9"/>
      <x:c r="L133" s="9"/>
      <x:c r="M133" s="9"/>
      <x:c r="N133" s="9"/>
    </x:row>
    <x:row r="134">
      <x:c r="A134" s="9"/>
      <x:c r="B134" s="9"/>
      <x:c r="C134" s="9"/>
      <x:c r="D134" s="9"/>
      <x:c r="E134" s="9"/>
      <x:c r="F134" s="9"/>
      <x:c r="G134" s="9"/>
      <x:c r="H134" s="9"/>
      <x:c r="I134" s="9"/>
      <x:c r="J134" s="9"/>
      <x:c r="K134" s="9"/>
      <x:c r="L134" s="9"/>
      <x:c r="M134" s="9"/>
      <x:c r="N134" s="9"/>
    </x:row>
    <x:row r="135">
      <x:c r="A135" s="9"/>
      <x:c r="B135" s="9"/>
      <x:c r="C135" s="9"/>
      <x:c r="D135" s="9"/>
      <x:c r="E135" s="9"/>
      <x:c r="F135" s="9"/>
      <x:c r="G135" s="9"/>
      <x:c r="H135" s="9"/>
      <x:c r="I135" s="9"/>
      <x:c r="J135" s="9"/>
      <x:c r="K135" s="9"/>
      <x:c r="L135" s="9"/>
      <x:c r="M135" s="9"/>
      <x:c r="N135" s="9"/>
    </x:row>
    <x:row r="136">
      <x:c r="A136" s="9"/>
      <x:c r="B136" s="9"/>
      <x:c r="C136" s="9"/>
      <x:c r="D136" s="9"/>
      <x:c r="E136" s="9"/>
      <x:c r="F136" s="9"/>
      <x:c r="G136" s="9"/>
      <x:c r="H136" s="9"/>
      <x:c r="I136" s="9"/>
      <x:c r="J136" s="9"/>
      <x:c r="K136" s="9"/>
      <x:c r="L136" s="9"/>
      <x:c r="M136" s="9"/>
      <x:c r="N136" s="9"/>
    </x:row>
    <x:row r="137">
      <x:c r="A137" s="9"/>
      <x:c r="B137" s="9"/>
      <x:c r="C137" s="9"/>
      <x:c r="D137" s="9"/>
      <x:c r="E137" s="9"/>
      <x:c r="F137" s="9"/>
      <x:c r="G137" s="9"/>
      <x:c r="H137" s="9"/>
      <x:c r="I137" s="9"/>
      <x:c r="J137" s="9"/>
      <x:c r="K137" s="9"/>
      <x:c r="L137" s="9"/>
      <x:c r="M137" s="9"/>
      <x:c r="N137" s="9"/>
    </x:row>
    <x:row r="138">
      <x:c r="A138" s="9"/>
      <x:c r="B138" s="9"/>
      <x:c r="C138" s="9"/>
      <x:c r="D138" s="9"/>
      <x:c r="E138" s="9"/>
      <x:c r="F138" s="9"/>
      <x:c r="G138" s="9"/>
      <x:c r="H138" s="9"/>
      <x:c r="I138" s="9"/>
      <x:c r="J138" s="9"/>
      <x:c r="K138" s="9"/>
      <x:c r="L138" s="9"/>
      <x:c r="M138" s="9"/>
      <x:c r="N138" s="9"/>
    </x:row>
    <x:row r="139">
      <x:c r="A139" s="9"/>
      <x:c r="B139" s="9"/>
      <x:c r="C139" s="9"/>
      <x:c r="D139" s="9"/>
      <x:c r="E139" s="9"/>
      <x:c r="F139" s="9"/>
      <x:c r="G139" s="9"/>
      <x:c r="H139" s="9"/>
      <x:c r="I139" s="9"/>
      <x:c r="J139" s="9"/>
      <x:c r="K139" s="9"/>
      <x:c r="L139" s="9"/>
      <x:c r="M139" s="9"/>
      <x:c r="N139" s="9"/>
    </x:row>
    <x:row r="140">
      <x:c r="A140" s="9"/>
      <x:c r="B140" s="9"/>
      <x:c r="C140" s="9"/>
      <x:c r="D140" s="9"/>
      <x:c r="E140" s="9"/>
      <x:c r="F140" s="9"/>
      <x:c r="G140" s="9"/>
      <x:c r="H140" s="9"/>
      <x:c r="I140" s="9"/>
      <x:c r="J140" s="9"/>
      <x:c r="K140" s="9"/>
      <x:c r="L140" s="9"/>
      <x:c r="M140" s="9"/>
      <x:c r="N140" s="9"/>
    </x:row>
    <x:row r="141">
      <x:c r="A141" s="9"/>
      <x:c r="B141" s="9"/>
      <x:c r="C141" s="9"/>
      <x:c r="D141" s="9"/>
      <x:c r="E141" s="9"/>
      <x:c r="F141" s="9"/>
      <x:c r="G141" s="9"/>
      <x:c r="H141" s="9"/>
      <x:c r="I141" s="9"/>
      <x:c r="J141" s="9"/>
      <x:c r="K141" s="9"/>
      <x:c r="L141" s="9"/>
      <x:c r="M141" s="9"/>
      <x:c r="N141" s="9"/>
    </x:row>
    <x:row r="142">
      <x:c r="A142" s="9"/>
      <x:c r="B142" s="9"/>
      <x:c r="C142" s="9"/>
      <x:c r="D142" s="9"/>
      <x:c r="E142" s="9"/>
      <x:c r="F142" s="9"/>
      <x:c r="G142" s="9"/>
      <x:c r="H142" s="9"/>
      <x:c r="I142" s="9"/>
      <x:c r="J142" s="9"/>
      <x:c r="K142" s="9"/>
      <x:c r="L142" s="9"/>
      <x:c r="M142" s="9"/>
      <x:c r="N142" s="9"/>
    </x:row>
    <x:row r="143">
      <x:c r="A143" s="9"/>
      <x:c r="B143" s="9"/>
      <x:c r="C143" s="9"/>
      <x:c r="D143" s="9"/>
      <x:c r="E143" s="9"/>
      <x:c r="F143" s="9"/>
      <x:c r="G143" s="9"/>
      <x:c r="H143" s="9"/>
      <x:c r="I143" s="9"/>
      <x:c r="J143" s="9"/>
      <x:c r="K143" s="9"/>
      <x:c r="L143" s="9"/>
      <x:c r="M143" s="9"/>
      <x:c r="N143" s="9"/>
    </x:row>
    <x:row r="144">
      <x:c r="A144" s="9"/>
      <x:c r="B144" s="9"/>
      <x:c r="C144" s="9"/>
      <x:c r="D144" s="9"/>
      <x:c r="E144" s="9"/>
      <x:c r="F144" s="9"/>
      <x:c r="G144" s="9"/>
      <x:c r="H144" s="9"/>
      <x:c r="I144" s="9"/>
      <x:c r="J144" s="9"/>
      <x:c r="K144" s="9"/>
      <x:c r="L144" s="9"/>
      <x:c r="M144" s="9"/>
      <x:c r="N144" s="9"/>
    </x:row>
    <x:row r="145">
      <x:c r="A145" s="9"/>
      <x:c r="B145" s="9"/>
      <x:c r="C145" s="9"/>
      <x:c r="D145" s="9"/>
      <x:c r="E145" s="9"/>
      <x:c r="F145" s="9"/>
      <x:c r="G145" s="9"/>
      <x:c r="H145" s="9"/>
      <x:c r="I145" s="9"/>
      <x:c r="J145" s="9"/>
      <x:c r="K145" s="9"/>
      <x:c r="L145" s="9"/>
      <x:c r="M145" s="9"/>
      <x:c r="N145" s="9"/>
    </x:row>
    <x:row r="146">
      <x:c r="A146" s="9"/>
      <x:c r="B146" s="9"/>
      <x:c r="C146" s="9"/>
      <x:c r="D146" s="9"/>
      <x:c r="E146" s="9"/>
      <x:c r="F146" s="9"/>
      <x:c r="G146" s="9"/>
      <x:c r="H146" s="9"/>
      <x:c r="I146" s="9"/>
      <x:c r="J146" s="9"/>
      <x:c r="K146" s="9"/>
      <x:c r="L146" s="9"/>
      <x:c r="M146" s="9"/>
      <x:c r="N146" s="9"/>
    </x:row>
    <x:row r="147">
      <x:c r="A147" s="9"/>
      <x:c r="B147" s="9"/>
      <x:c r="C147" s="9"/>
      <x:c r="D147" s="9"/>
      <x:c r="E147" s="9"/>
      <x:c r="F147" s="9"/>
      <x:c r="G147" s="9"/>
      <x:c r="H147" s="9"/>
      <x:c r="I147" s="9"/>
      <x:c r="J147" s="9"/>
      <x:c r="K147" s="9"/>
      <x:c r="L147" s="9"/>
      <x:c r="M147" s="9"/>
      <x:c r="N147" s="9"/>
    </x:row>
    <x:row r="148">
      <x:c r="A148" s="9"/>
      <x:c r="B148" s="9"/>
      <x:c r="C148" s="9"/>
      <x:c r="D148" s="9"/>
      <x:c r="E148" s="9"/>
      <x:c r="F148" s="9"/>
      <x:c r="G148" s="9"/>
      <x:c r="H148" s="9"/>
      <x:c r="I148" s="9"/>
      <x:c r="J148" s="9"/>
      <x:c r="K148" s="9"/>
      <x:c r="L148" s="9"/>
      <x:c r="M148" s="9"/>
      <x:c r="N148" s="9"/>
    </x:row>
    <x:row r="149">
      <x:c r="A149" s="9"/>
      <x:c r="B149" s="9"/>
      <x:c r="C149" s="9"/>
      <x:c r="D149" s="9"/>
      <x:c r="E149" s="9"/>
      <x:c r="F149" s="9"/>
      <x:c r="G149" s="9"/>
      <x:c r="H149" s="9"/>
      <x:c r="I149" s="9"/>
      <x:c r="J149" s="9"/>
      <x:c r="K149" s="9"/>
      <x:c r="L149" s="9"/>
      <x:c r="M149" s="9"/>
      <x:c r="N149" s="9"/>
    </x:row>
    <x:row r="150">
      <x:c r="A150" s="9"/>
      <x:c r="B150" s="9"/>
      <x:c r="C150" s="9"/>
      <x:c r="D150" s="9"/>
      <x:c r="E150" s="9"/>
      <x:c r="F150" s="9"/>
      <x:c r="G150" s="9"/>
      <x:c r="H150" s="9"/>
      <x:c r="I150" s="9"/>
      <x:c r="J150" s="9"/>
      <x:c r="K150" s="9"/>
      <x:c r="L150" s="9"/>
      <x:c r="M150" s="9"/>
      <x:c r="N150" s="9"/>
    </x:row>
    <x:row r="151">
      <x:c r="A151" s="9"/>
      <x:c r="B151" s="9"/>
      <x:c r="C151" s="9"/>
      <x:c r="D151" s="9"/>
      <x:c r="E151" s="9"/>
      <x:c r="F151" s="9"/>
      <x:c r="G151" s="9"/>
      <x:c r="H151" s="9"/>
      <x:c r="I151" s="9"/>
      <x:c r="J151" s="9"/>
      <x:c r="K151" s="9"/>
      <x:c r="L151" s="9"/>
      <x:c r="M151" s="9"/>
      <x:c r="N151" s="9"/>
    </x:row>
    <x:row r="152">
      <x:c r="A152" s="9"/>
      <x:c r="B152" s="9"/>
      <x:c r="C152" s="9"/>
      <x:c r="D152" s="9"/>
      <x:c r="E152" s="9"/>
      <x:c r="F152" s="9"/>
      <x:c r="G152" s="9"/>
      <x:c r="H152" s="9"/>
      <x:c r="I152" s="9"/>
      <x:c r="J152" s="9"/>
      <x:c r="K152" s="9"/>
      <x:c r="L152" s="9"/>
      <x:c r="M152" s="9"/>
      <x:c r="N152" s="9"/>
    </x:row>
    <x:row r="153">
      <x:c r="A153" s="9"/>
      <x:c r="B153" s="9"/>
      <x:c r="C153" s="9"/>
      <x:c r="D153" s="9"/>
      <x:c r="E153" s="9"/>
      <x:c r="F153" s="9"/>
      <x:c r="G153" s="9"/>
      <x:c r="H153" s="9"/>
      <x:c r="I153" s="9"/>
      <x:c r="J153" s="9"/>
      <x:c r="K153" s="9"/>
      <x:c r="L153" s="9"/>
      <x:c r="M153" s="9"/>
      <x:c r="N153" s="9"/>
    </x:row>
    <x:row r="154">
      <x:c r="A154" s="9"/>
      <x:c r="B154" s="9"/>
      <x:c r="C154" s="9"/>
      <x:c r="D154" s="9"/>
      <x:c r="E154" s="9"/>
      <x:c r="F154" s="9"/>
      <x:c r="G154" s="9"/>
      <x:c r="H154" s="9"/>
      <x:c r="I154" s="9"/>
      <x:c r="J154" s="9"/>
      <x:c r="K154" s="9"/>
      <x:c r="L154" s="9"/>
      <x:c r="M154" s="9"/>
      <x:c r="N154" s="9"/>
    </x:row>
    <x:row r="155">
      <x:c r="A155" s="9"/>
      <x:c r="B155" s="9"/>
      <x:c r="C155" s="9"/>
      <x:c r="D155" s="9"/>
      <x:c r="E155" s="9"/>
      <x:c r="F155" s="9"/>
      <x:c r="G155" s="9"/>
      <x:c r="H155" s="9"/>
      <x:c r="I155" s="9"/>
      <x:c r="J155" s="9"/>
      <x:c r="K155" s="9"/>
      <x:c r="L155" s="9"/>
      <x:c r="M155" s="9"/>
      <x:c r="N155" s="9"/>
    </x:row>
    <x:row r="156">
      <x:c r="A156" s="9"/>
      <x:c r="B156" s="9"/>
      <x:c r="C156" s="9"/>
      <x:c r="D156" s="9"/>
      <x:c r="E156" s="9"/>
      <x:c r="F156" s="9"/>
      <x:c r="G156" s="9"/>
      <x:c r="H156" s="9"/>
      <x:c r="I156" s="9"/>
      <x:c r="J156" s="9"/>
      <x:c r="K156" s="9"/>
      <x:c r="L156" s="9"/>
      <x:c r="M156" s="9"/>
      <x:c r="N156" s="9"/>
    </x:row>
    <x:row r="157">
      <x:c r="A157" s="9"/>
      <x:c r="B157" s="9"/>
      <x:c r="C157" s="9"/>
      <x:c r="D157" s="9"/>
      <x:c r="E157" s="9"/>
      <x:c r="F157" s="9"/>
      <x:c r="G157" s="9"/>
      <x:c r="H157" s="9"/>
      <x:c r="I157" s="9"/>
      <x:c r="J157" s="9"/>
      <x:c r="K157" s="9"/>
      <x:c r="L157" s="9"/>
      <x:c r="M157" s="9"/>
      <x:c r="N157" s="9"/>
    </x:row>
    <x:row r="158">
      <x:c r="A158" s="9"/>
      <x:c r="B158" s="9"/>
      <x:c r="C158" s="9"/>
      <x:c r="D158" s="9"/>
      <x:c r="E158" s="9"/>
      <x:c r="F158" s="9"/>
      <x:c r="G158" s="9"/>
      <x:c r="H158" s="9"/>
      <x:c r="I158" s="9"/>
      <x:c r="J158" s="9"/>
      <x:c r="K158" s="9"/>
      <x:c r="L158" s="9"/>
      <x:c r="M158" s="9"/>
      <x:c r="N158" s="9"/>
    </x:row>
    <x:row r="159">
      <x:c r="A159" s="9"/>
      <x:c r="B159" s="9"/>
      <x:c r="C159" s="9"/>
      <x:c r="D159" s="9"/>
      <x:c r="E159" s="9"/>
      <x:c r="F159" s="9"/>
      <x:c r="G159" s="9"/>
      <x:c r="H159" s="9"/>
      <x:c r="I159" s="9"/>
      <x:c r="J159" s="9"/>
      <x:c r="K159" s="9"/>
      <x:c r="L159" s="9"/>
      <x:c r="M159" s="9"/>
      <x:c r="N159" s="9"/>
    </x:row>
    <x:row r="160">
      <x:c r="A160" s="9"/>
      <x:c r="B160" s="9"/>
      <x:c r="C160" s="9"/>
      <x:c r="D160" s="9"/>
      <x:c r="E160" s="9"/>
      <x:c r="F160" s="9"/>
      <x:c r="G160" s="9"/>
      <x:c r="H160" s="9"/>
      <x:c r="I160" s="9"/>
      <x:c r="J160" s="9"/>
      <x:c r="K160" s="9"/>
      <x:c r="L160" s="9"/>
      <x:c r="M160" s="9"/>
      <x:c r="N160" s="9"/>
    </x:row>
    <x:row r="161">
      <x:c r="A161" s="9"/>
      <x:c r="B161" s="9"/>
      <x:c r="C161" s="9"/>
      <x:c r="D161" s="9"/>
      <x:c r="E161" s="9"/>
      <x:c r="F161" s="9"/>
      <x:c r="G161" s="9"/>
      <x:c r="H161" s="9"/>
      <x:c r="I161" s="9"/>
      <x:c r="J161" s="9"/>
      <x:c r="K161" s="9"/>
      <x:c r="L161" s="9"/>
      <x:c r="M161" s="9"/>
      <x:c r="N161" s="9"/>
    </x:row>
    <x:row r="162">
      <x:c r="A162" s="9"/>
      <x:c r="B162" s="9"/>
      <x:c r="C162" s="9"/>
      <x:c r="D162" s="9"/>
      <x:c r="E162" s="9"/>
      <x:c r="F162" s="9"/>
      <x:c r="G162" s="9"/>
      <x:c r="H162" s="9"/>
      <x:c r="I162" s="9"/>
      <x:c r="J162" s="9"/>
      <x:c r="K162" s="9"/>
      <x:c r="L162" s="9"/>
      <x:c r="M162" s="9"/>
      <x:c r="N162" s="9"/>
    </x:row>
    <x:row r="163">
      <x:c r="A163" s="9"/>
      <x:c r="B163" s="9"/>
      <x:c r="C163" s="9"/>
      <x:c r="D163" s="9"/>
      <x:c r="E163" s="9"/>
      <x:c r="F163" s="9"/>
      <x:c r="G163" s="9"/>
      <x:c r="H163" s="9"/>
      <x:c r="I163" s="9"/>
      <x:c r="J163" s="9"/>
      <x:c r="K163" s="9"/>
      <x:c r="L163" s="9"/>
      <x:c r="M163" s="9"/>
      <x:c r="N163" s="9"/>
    </x:row>
    <x:row r="164">
      <x:c r="A164" s="9"/>
      <x:c r="B164" s="9"/>
      <x:c r="C164" s="9"/>
      <x:c r="D164" s="9"/>
      <x:c r="E164" s="9"/>
      <x:c r="F164" s="9"/>
      <x:c r="G164" s="9"/>
      <x:c r="H164" s="9"/>
      <x:c r="I164" s="9"/>
      <x:c r="J164" s="9"/>
      <x:c r="K164" s="9"/>
      <x:c r="L164" s="9"/>
      <x:c r="M164" s="9"/>
      <x:c r="N164" s="9"/>
    </x:row>
    <x:row r="165">
      <x:c r="A165" s="9"/>
      <x:c r="B165" s="9"/>
      <x:c r="C165" s="9"/>
      <x:c r="D165" s="9"/>
      <x:c r="E165" s="9"/>
      <x:c r="F165" s="9"/>
      <x:c r="G165" s="9"/>
      <x:c r="H165" s="9"/>
      <x:c r="I165" s="9"/>
      <x:c r="J165" s="9"/>
      <x:c r="K165" s="9"/>
      <x:c r="L165" s="9"/>
      <x:c r="M165" s="9"/>
      <x:c r="N165" s="9"/>
    </x:row>
    <x:row r="166">
      <x:c r="A166" s="9"/>
      <x:c r="B166" s="9"/>
      <x:c r="C166" s="9"/>
      <x:c r="D166" s="9"/>
      <x:c r="E166" s="9"/>
      <x:c r="F166" s="9"/>
      <x:c r="G166" s="9"/>
      <x:c r="H166" s="9"/>
      <x:c r="I166" s="9"/>
      <x:c r="J166" s="9"/>
      <x:c r="K166" s="9"/>
      <x:c r="L166" s="9"/>
      <x:c r="M166" s="9"/>
      <x:c r="N166" s="9"/>
    </x:row>
    <x:row r="167">
      <x:c r="A167" s="9"/>
      <x:c r="B167" s="9"/>
      <x:c r="C167" s="9"/>
      <x:c r="D167" s="9"/>
      <x:c r="E167" s="9"/>
      <x:c r="F167" s="9"/>
      <x:c r="G167" s="9"/>
      <x:c r="H167" s="9"/>
      <x:c r="I167" s="9"/>
      <x:c r="J167" s="9"/>
      <x:c r="K167" s="9"/>
      <x:c r="L167" s="9"/>
      <x:c r="M167" s="9"/>
      <x:c r="N167" s="9"/>
    </x:row>
    <x:row r="168">
      <x:c r="A168" s="9"/>
      <x:c r="B168" s="9"/>
      <x:c r="C168" s="9"/>
      <x:c r="D168" s="9"/>
      <x:c r="E168" s="9"/>
      <x:c r="F168" s="9"/>
      <x:c r="G168" s="9"/>
      <x:c r="H168" s="9"/>
      <x:c r="I168" s="9"/>
      <x:c r="J168" s="9"/>
      <x:c r="K168" s="9"/>
      <x:c r="L168" s="9"/>
      <x:c r="M168" s="9"/>
      <x:c r="N168" s="9"/>
    </x:row>
    <x:row r="169">
      <x:c r="A169" s="9"/>
      <x:c r="B169" s="9"/>
      <x:c r="C169" s="9"/>
      <x:c r="D169" s="9"/>
      <x:c r="E169" s="9"/>
      <x:c r="F169" s="9"/>
      <x:c r="G169" s="9"/>
      <x:c r="H169" s="9"/>
      <x:c r="I169" s="9"/>
      <x:c r="J169" s="9"/>
      <x:c r="K169" s="9"/>
      <x:c r="L169" s="9"/>
      <x:c r="M169" s="9"/>
      <x:c r="N169" s="9"/>
    </x:row>
    <x:row r="170">
      <x:c r="A170" s="9"/>
      <x:c r="B170" s="9"/>
      <x:c r="C170" s="9"/>
      <x:c r="D170" s="9"/>
      <x:c r="E170" s="9"/>
      <x:c r="F170" s="9"/>
      <x:c r="G170" s="9"/>
      <x:c r="H170" s="9"/>
      <x:c r="I170" s="9"/>
      <x:c r="J170" s="9"/>
      <x:c r="K170" s="9"/>
      <x:c r="L170" s="9"/>
      <x:c r="M170" s="9"/>
      <x:c r="N170" s="9"/>
    </x:row>
    <x:row r="171">
      <x:c r="A171" s="9"/>
      <x:c r="B171" s="9"/>
      <x:c r="C171" s="9"/>
      <x:c r="D171" s="9"/>
      <x:c r="E171" s="9"/>
      <x:c r="F171" s="9"/>
      <x:c r="G171" s="9"/>
      <x:c r="H171" s="9"/>
      <x:c r="I171" s="9"/>
      <x:c r="J171" s="9"/>
      <x:c r="K171" s="9"/>
      <x:c r="L171" s="9"/>
      <x:c r="M171" s="9"/>
      <x:c r="N171" s="9"/>
    </x:row>
    <x:row r="172">
      <x:c r="A172" s="9"/>
      <x:c r="B172" s="9"/>
      <x:c r="C172" s="9"/>
      <x:c r="D172" s="9"/>
      <x:c r="E172" s="9"/>
      <x:c r="F172" s="9"/>
      <x:c r="G172" s="9"/>
      <x:c r="H172" s="9"/>
      <x:c r="I172" s="9"/>
      <x:c r="J172" s="9"/>
      <x:c r="K172" s="9"/>
      <x:c r="L172" s="9"/>
      <x:c r="M172" s="9"/>
      <x:c r="N172" s="9"/>
    </x:row>
    <x:row r="173">
      <x:c r="A173" s="9"/>
      <x:c r="B173" s="9"/>
      <x:c r="C173" s="9"/>
      <x:c r="D173" s="9"/>
      <x:c r="E173" s="9"/>
      <x:c r="F173" s="9"/>
      <x:c r="G173" s="9"/>
      <x:c r="H173" s="9"/>
      <x:c r="I173" s="9"/>
      <x:c r="J173" s="9"/>
      <x:c r="K173" s="9"/>
      <x:c r="L173" s="9"/>
      <x:c r="M173" s="9"/>
      <x:c r="N173" s="9"/>
    </x:row>
    <x:row r="174">
      <x:c r="A174" s="9"/>
      <x:c r="B174" s="9"/>
      <x:c r="C174" s="9"/>
      <x:c r="D174" s="9"/>
      <x:c r="E174" s="9"/>
      <x:c r="F174" s="9"/>
      <x:c r="G174" s="9"/>
      <x:c r="H174" s="9"/>
      <x:c r="I174" s="9"/>
      <x:c r="J174" s="9"/>
      <x:c r="K174" s="9"/>
      <x:c r="L174" s="9"/>
      <x:c r="M174" s="9"/>
      <x:c r="N174" s="9"/>
    </x:row>
    <x:row r="175">
      <x:c r="A175" s="9"/>
      <x:c r="B175" s="9"/>
      <x:c r="C175" s="9"/>
      <x:c r="D175" s="9"/>
      <x:c r="E175" s="9"/>
      <x:c r="F175" s="9"/>
      <x:c r="G175" s="9"/>
      <x:c r="H175" s="9"/>
      <x:c r="I175" s="9"/>
      <x:c r="J175" s="9"/>
      <x:c r="K175" s="9"/>
      <x:c r="L175" s="9"/>
      <x:c r="M175" s="9"/>
      <x:c r="N175" s="9"/>
    </x:row>
    <x:row r="176">
      <x:c r="A176" s="9"/>
      <x:c r="B176" s="9"/>
      <x:c r="C176" s="9"/>
      <x:c r="D176" s="9"/>
      <x:c r="E176" s="9"/>
      <x:c r="F176" s="9"/>
      <x:c r="G176" s="9"/>
      <x:c r="H176" s="9"/>
      <x:c r="I176" s="9"/>
      <x:c r="J176" s="9"/>
      <x:c r="K176" s="9"/>
      <x:c r="L176" s="9"/>
      <x:c r="M176" s="9"/>
      <x:c r="N176" s="9"/>
    </x:row>
    <x:row r="177">
      <x:c r="A177" s="9"/>
      <x:c r="B177" s="9"/>
      <x:c r="C177" s="9"/>
      <x:c r="D177" s="9"/>
      <x:c r="E177" s="9"/>
      <x:c r="F177" s="9"/>
      <x:c r="G177" s="9"/>
      <x:c r="H177" s="9"/>
      <x:c r="I177" s="9"/>
      <x:c r="J177" s="9"/>
      <x:c r="K177" s="9"/>
      <x:c r="L177" s="9"/>
      <x:c r="M177" s="9"/>
      <x:c r="N177" s="9"/>
    </x:row>
    <x:row r="178">
      <x:c r="A178" s="9"/>
      <x:c r="B178" s="9"/>
      <x:c r="C178" s="9"/>
      <x:c r="D178" s="9"/>
      <x:c r="E178" s="9"/>
      <x:c r="F178" s="9"/>
      <x:c r="G178" s="9"/>
      <x:c r="H178" s="9"/>
      <x:c r="I178" s="9"/>
      <x:c r="J178" s="9"/>
      <x:c r="K178" s="9"/>
      <x:c r="L178" s="9"/>
      <x:c r="M178" s="9"/>
      <x:c r="N178" s="9"/>
    </x:row>
    <x:row r="179">
      <x:c r="A179" s="9"/>
      <x:c r="B179" s="9"/>
      <x:c r="C179" s="9"/>
      <x:c r="D179" s="9"/>
      <x:c r="E179" s="9"/>
      <x:c r="F179" s="9"/>
      <x:c r="G179" s="9"/>
      <x:c r="H179" s="9"/>
      <x:c r="I179" s="9"/>
      <x:c r="J179" s="9"/>
      <x:c r="K179" s="9"/>
      <x:c r="L179" s="9"/>
      <x:c r="M179" s="9"/>
      <x:c r="N179" s="9"/>
    </x:row>
    <x:row r="180">
      <x:c r="A180" s="9"/>
      <x:c r="B180" s="9"/>
      <x:c r="C180" s="9"/>
      <x:c r="D180" s="9"/>
      <x:c r="E180" s="9"/>
      <x:c r="F180" s="9"/>
      <x:c r="G180" s="9"/>
      <x:c r="H180" s="9"/>
      <x:c r="I180" s="9"/>
      <x:c r="J180" s="9"/>
      <x:c r="K180" s="9"/>
      <x:c r="L180" s="9"/>
      <x:c r="M180" s="9"/>
      <x:c r="N180" s="9"/>
    </x:row>
    <x:row r="181">
      <x:c r="A181" s="9"/>
      <x:c r="B181" s="9"/>
      <x:c r="C181" s="9"/>
      <x:c r="D181" s="9"/>
      <x:c r="E181" s="9"/>
      <x:c r="F181" s="9"/>
      <x:c r="G181" s="9"/>
      <x:c r="H181" s="9"/>
      <x:c r="I181" s="9"/>
      <x:c r="J181" s="9"/>
      <x:c r="K181" s="9"/>
      <x:c r="L181" s="9"/>
      <x:c r="M181" s="9"/>
      <x:c r="N181" s="9"/>
    </x:row>
    <x:row r="182">
      <x:c r="A182" s="9"/>
      <x:c r="B182" s="9"/>
      <x:c r="C182" s="9"/>
      <x:c r="D182" s="9"/>
      <x:c r="E182" s="9"/>
      <x:c r="F182" s="9"/>
      <x:c r="G182" s="9"/>
      <x:c r="H182" s="9"/>
      <x:c r="I182" s="9"/>
      <x:c r="J182" s="9"/>
      <x:c r="K182" s="9"/>
      <x:c r="L182" s="9"/>
      <x:c r="M182" s="9"/>
      <x:c r="N182" s="9"/>
    </x:row>
    <x:row r="183">
      <x:c r="A183" s="9"/>
      <x:c r="B183" s="9"/>
      <x:c r="C183" s="9"/>
      <x:c r="D183" s="9"/>
      <x:c r="E183" s="9"/>
      <x:c r="F183" s="9"/>
      <x:c r="G183" s="9"/>
      <x:c r="H183" s="9"/>
      <x:c r="I183" s="9"/>
      <x:c r="J183" s="9"/>
      <x:c r="K183" s="9"/>
      <x:c r="L183" s="9"/>
      <x:c r="M183" s="9"/>
      <x:c r="N183" s="9"/>
    </x:row>
    <x:row r="184">
      <x:c r="A184" s="9"/>
      <x:c r="B184" s="9"/>
      <x:c r="C184" s="9"/>
      <x:c r="D184" s="9"/>
      <x:c r="E184" s="9"/>
      <x:c r="F184" s="9"/>
      <x:c r="G184" s="9"/>
      <x:c r="H184" s="9"/>
      <x:c r="I184" s="9"/>
      <x:c r="J184" s="9"/>
      <x:c r="K184" s="9"/>
      <x:c r="L184" s="9"/>
      <x:c r="M184" s="9"/>
      <x:c r="N184" s="9"/>
    </x:row>
    <x:row r="185">
      <x:c r="A185" s="9"/>
      <x:c r="B185" s="9"/>
      <x:c r="C185" s="9"/>
      <x:c r="D185" s="9"/>
      <x:c r="E185" s="9"/>
      <x:c r="F185" s="9"/>
      <x:c r="G185" s="9"/>
      <x:c r="H185" s="9"/>
      <x:c r="I185" s="9"/>
      <x:c r="J185" s="9"/>
      <x:c r="K185" s="9"/>
      <x:c r="L185" s="9"/>
      <x:c r="M185" s="9"/>
      <x:c r="N185" s="9"/>
    </x:row>
    <x:row r="186">
      <x:c r="A186" s="9"/>
      <x:c r="B186" s="9"/>
      <x:c r="C186" s="9"/>
      <x:c r="D186" s="9"/>
      <x:c r="E186" s="9"/>
      <x:c r="F186" s="9"/>
      <x:c r="G186" s="9"/>
      <x:c r="H186" s="9"/>
      <x:c r="I186" s="9"/>
      <x:c r="J186" s="9"/>
      <x:c r="K186" s="9"/>
      <x:c r="L186" s="9"/>
      <x:c r="M186" s="9"/>
      <x:c r="N186" s="9"/>
    </x:row>
    <x:row r="187">
      <x:c r="A187" s="9"/>
      <x:c r="B187" s="9"/>
      <x:c r="C187" s="9"/>
      <x:c r="D187" s="9"/>
      <x:c r="E187" s="9"/>
      <x:c r="F187" s="9"/>
      <x:c r="G187" s="9"/>
      <x:c r="H187" s="9"/>
      <x:c r="I187" s="9"/>
      <x:c r="J187" s="9"/>
      <x:c r="K187" s="9"/>
      <x:c r="L187" s="9"/>
      <x:c r="M187" s="9"/>
      <x:c r="N187" s="9"/>
    </x:row>
    <x:row r="188">
      <x:c r="A188" s="9"/>
      <x:c r="B188" s="9"/>
      <x:c r="C188" s="9"/>
      <x:c r="D188" s="9"/>
      <x:c r="E188" s="9"/>
      <x:c r="F188" s="9"/>
      <x:c r="G188" s="9"/>
      <x:c r="H188" s="9"/>
      <x:c r="I188" s="9"/>
      <x:c r="J188" s="9"/>
      <x:c r="K188" s="9"/>
      <x:c r="L188" s="9"/>
      <x:c r="M188" s="9"/>
      <x:c r="N188" s="9"/>
    </x:row>
    <x:row r="189">
      <x:c r="A189" s="9"/>
      <x:c r="B189" s="9"/>
      <x:c r="C189" s="9"/>
      <x:c r="D189" s="9"/>
      <x:c r="E189" s="9"/>
      <x:c r="F189" s="9"/>
      <x:c r="G189" s="9"/>
      <x:c r="H189" s="9"/>
      <x:c r="I189" s="9"/>
      <x:c r="J189" s="9"/>
      <x:c r="K189" s="9"/>
      <x:c r="L189" s="9"/>
      <x:c r="M189" s="9"/>
      <x:c r="N189" s="9"/>
    </x:row>
    <x:row r="190">
      <x:c r="A190" s="9"/>
      <x:c r="B190" s="9"/>
      <x:c r="C190" s="9"/>
      <x:c r="D190" s="9"/>
      <x:c r="E190" s="9"/>
      <x:c r="F190" s="9"/>
      <x:c r="G190" s="9"/>
      <x:c r="H190" s="9"/>
      <x:c r="I190" s="9"/>
      <x:c r="J190" s="9"/>
      <x:c r="K190" s="9"/>
      <x:c r="L190" s="9"/>
      <x:c r="M190" s="9"/>
      <x:c r="N190" s="9"/>
    </x:row>
    <x:row r="191">
      <x:c r="A191" s="9"/>
      <x:c r="B191" s="9"/>
      <x:c r="C191" s="9"/>
      <x:c r="D191" s="9"/>
      <x:c r="E191" s="9"/>
      <x:c r="F191" s="9"/>
      <x:c r="G191" s="9"/>
      <x:c r="H191" s="9"/>
      <x:c r="I191" s="9"/>
      <x:c r="J191" s="9"/>
      <x:c r="K191" s="9"/>
      <x:c r="L191" s="9"/>
      <x:c r="M191" s="9"/>
      <x:c r="N191" s="9"/>
    </x:row>
    <x:row r="192">
      <x:c r="A192" s="9"/>
      <x:c r="B192" s="9"/>
      <x:c r="C192" s="9"/>
      <x:c r="D192" s="9"/>
      <x:c r="E192" s="9"/>
      <x:c r="F192" s="9"/>
      <x:c r="G192" s="9"/>
      <x:c r="H192" s="9"/>
      <x:c r="I192" s="9"/>
      <x:c r="J192" s="9"/>
      <x:c r="K192" s="9"/>
      <x:c r="L192" s="9"/>
      <x:c r="M192" s="9"/>
      <x:c r="N192" s="9"/>
    </x:row>
    <x:row r="193">
      <x:c r="A193" s="9"/>
      <x:c r="B193" s="9"/>
      <x:c r="C193" s="9"/>
      <x:c r="D193" s="9"/>
      <x:c r="E193" s="9"/>
      <x:c r="F193" s="9"/>
      <x:c r="G193" s="9"/>
      <x:c r="H193" s="9"/>
      <x:c r="I193" s="9"/>
      <x:c r="J193" s="9"/>
      <x:c r="K193" s="9"/>
      <x:c r="L193" s="9"/>
      <x:c r="M193" s="9"/>
      <x:c r="N193" s="9"/>
    </x:row>
    <x:row r="194">
      <x:c r="A194" s="9"/>
      <x:c r="B194" s="9"/>
      <x:c r="C194" s="9"/>
      <x:c r="D194" s="9"/>
      <x:c r="E194" s="9"/>
      <x:c r="F194" s="9"/>
      <x:c r="G194" s="9"/>
      <x:c r="H194" s="9"/>
      <x:c r="I194" s="9"/>
      <x:c r="J194" s="9"/>
      <x:c r="K194" s="9"/>
      <x:c r="L194" s="9"/>
      <x:c r="M194" s="9"/>
      <x:c r="N194" s="9"/>
    </x:row>
    <x:row r="195">
      <x:c r="A195" s="9"/>
      <x:c r="B195" s="9"/>
      <x:c r="C195" s="9"/>
      <x:c r="D195" s="9"/>
      <x:c r="E195" s="9"/>
      <x:c r="F195" s="9"/>
      <x:c r="G195" s="9"/>
      <x:c r="H195" s="9"/>
      <x:c r="I195" s="9"/>
      <x:c r="J195" s="9"/>
      <x:c r="K195" s="9"/>
      <x:c r="L195" s="9"/>
      <x:c r="M195" s="9"/>
      <x:c r="N195" s="9"/>
    </x:row>
    <x:row r="196">
      <x:c r="A196" s="9"/>
      <x:c r="B196" s="9"/>
      <x:c r="C196" s="9"/>
      <x:c r="D196" s="9"/>
      <x:c r="E196" s="9"/>
      <x:c r="F196" s="9"/>
      <x:c r="G196" s="9"/>
      <x:c r="H196" s="9"/>
      <x:c r="I196" s="9"/>
      <x:c r="J196" s="9"/>
      <x:c r="K196" s="9"/>
      <x:c r="L196" s="9"/>
      <x:c r="M196" s="9"/>
      <x:c r="N196" s="9"/>
    </x:row>
    <x:row r="197">
      <x:c r="A197" s="9"/>
      <x:c r="B197" s="9"/>
      <x:c r="C197" s="9"/>
      <x:c r="D197" s="9"/>
      <x:c r="E197" s="9"/>
      <x:c r="F197" s="9"/>
      <x:c r="G197" s="9"/>
      <x:c r="H197" s="9"/>
      <x:c r="I197" s="9"/>
      <x:c r="J197" s="9"/>
      <x:c r="K197" s="9"/>
      <x:c r="L197" s="9"/>
      <x:c r="M197" s="9"/>
      <x:c r="N197" s="9"/>
    </x:row>
    <x:row r="198">
      <x:c r="A198" s="9"/>
      <x:c r="B198" s="9"/>
      <x:c r="C198" s="9"/>
      <x:c r="D198" s="9"/>
      <x:c r="E198" s="9"/>
      <x:c r="F198" s="9"/>
      <x:c r="G198" s="9"/>
      <x:c r="H198" s="9"/>
      <x:c r="I198" s="9"/>
      <x:c r="J198" s="9"/>
      <x:c r="K198" s="9"/>
      <x:c r="L198" s="9"/>
      <x:c r="M198" s="9"/>
      <x:c r="N198" s="9"/>
    </x:row>
    <x:row r="199">
      <x:c r="A199" s="9"/>
      <x:c r="B199" s="9"/>
      <x:c r="C199" s="9"/>
      <x:c r="D199" s="9"/>
      <x:c r="E199" s="9"/>
      <x:c r="F199" s="9"/>
      <x:c r="G199" s="9"/>
      <x:c r="H199" s="9"/>
      <x:c r="I199" s="9"/>
      <x:c r="J199" s="9"/>
      <x:c r="K199" s="9"/>
      <x:c r="L199" s="9"/>
      <x:c r="M199" s="9"/>
      <x:c r="N199" s="9"/>
    </x:row>
    <x:row r="200">
      <x:c r="A200" s="9"/>
      <x:c r="B200" s="9"/>
      <x:c r="C200" s="9"/>
      <x:c r="D200" s="9"/>
      <x:c r="E200" s="9"/>
      <x:c r="F200" s="9"/>
      <x:c r="G200" s="9"/>
      <x:c r="H200" s="9"/>
      <x:c r="I200" s="9"/>
      <x:c r="J200" s="9"/>
      <x:c r="K200" s="9"/>
      <x:c r="L200" s="9"/>
      <x:c r="M200" s="9"/>
      <x:c r="N200" s="9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48" hidden="0" customWidth="1"/>
  </x:cols>
  <x:sheetData>
    <x:row r="1">
      <x:c r="A1" s="28" t="str">
        <x:v>Poisson Regression Prediction Calculator</x:v>
      </x:c>
      <x:c r="B1" s="9"/>
      <x:c r="C1" s="9"/>
      <x:c r="D1" s="9"/>
      <x:c r="E1" s="9"/>
      <x:c r="F1" s="9"/>
      <x:c r="G1" s="9"/>
      <x:c r="H1" s="9"/>
      <x:c r="I1" s="9"/>
      <x:c r="J1" s="9"/>
      <x:c r="K1" s="9"/>
      <x:c r="L1" s="9"/>
      <x:c r="M1" s="9"/>
      <x:c r="N1" s="9"/>
    </x:row>
    <x:row r="2">
      <x:c r="A2" s="9"/>
      <x:c r="B2" s="9"/>
      <x:c r="C2" s="9"/>
      <x:c r="D2" s="9"/>
      <x:c r="E2" s="9"/>
      <x:c r="F2" s="9"/>
      <x:c r="G2" s="9"/>
      <x:c r="H2" s="9"/>
      <x:c r="I2" s="9"/>
      <x:c r="J2" s="9"/>
      <x:c r="K2" s="9"/>
      <x:c r="L2" s="9"/>
      <x:c r="M2" s="9"/>
      <x:c r="N2" s="9"/>
    </x:row>
    <x:row r="3">
      <x:c r="A3" s="18" t="str">
        <x:v>Input</x:v>
      </x:c>
      <x:c r="B3" s="18" t="str">
        <x:v>Value</x:v>
      </x:c>
      <x:c r="C3" s="9"/>
      <x:c r="D3" s="9"/>
      <x:c r="E3" s="9"/>
      <x:c r="F3" s="9"/>
      <x:c r="G3" s="9"/>
      <x:c r="H3" s="9"/>
      <x:c r="I3" s="9"/>
      <x:c r="J3" s="9"/>
      <x:c r="K3" s="9"/>
      <x:c r="L3" s="9"/>
      <x:c r="M3" s="9"/>
      <x:c r="N3" s="9"/>
    </x:row>
    <x:row r="4">
      <x:c r="A4" s="9" t="str">
        <x:v>G1</x:v>
      </x:c>
      <x:c r="B4" s="30" t="n">
        <x:v>11.399075500770415</x:v>
      </x:c>
      <x:c r="C4" s="9"/>
      <x:c r="D4" s="9"/>
      <x:c r="E4" s="9"/>
      <x:c r="F4" s="9"/>
      <x:c r="G4" s="9"/>
      <x:c r="H4" s="9"/>
      <x:c r="I4" s="9"/>
      <x:c r="J4" s="9"/>
      <x:c r="K4" s="9"/>
      <x:c r="L4" s="9"/>
      <x:c r="M4" s="9"/>
      <x:c r="N4" s="9"/>
    </x:row>
    <x:row r="5">
      <x:c r="A5" s="9" t="str">
        <x:v>G2</x:v>
      </x:c>
      <x:c r="B5" s="30" t="n">
        <x:v>11.570107858243452</x:v>
      </x:c>
      <x:c r="C5" s="9"/>
      <x:c r="D5" s="9"/>
      <x:c r="E5" s="9"/>
      <x:c r="F5" s="9"/>
      <x:c r="G5" s="9"/>
      <x:c r="H5" s="9"/>
      <x:c r="I5" s="9"/>
      <x:c r="J5" s="9"/>
      <x:c r="K5" s="9"/>
      <x:c r="L5" s="9"/>
      <x:c r="M5" s="9"/>
      <x:c r="N5" s="9"/>
    </x:row>
    <x:row r="6">
      <x:c r="A6" s="9" t="str">
        <x:v>studytime</x:v>
      </x:c>
      <x:c r="B6" s="30" t="n">
        <x:v>1.9306625577812018</x:v>
      </x:c>
      <x:c r="C6" s="9"/>
      <x:c r="D6" s="9"/>
      <x:c r="E6" s="9"/>
      <x:c r="F6" s="9"/>
      <x:c r="G6" s="9"/>
      <x:c r="H6" s="9"/>
      <x:c r="I6" s="9"/>
      <x:c r="J6" s="9"/>
      <x:c r="K6" s="9"/>
      <x:c r="L6" s="9"/>
      <x:c r="M6" s="9"/>
      <x:c r="N6" s="9"/>
    </x:row>
    <x:row r="7">
      <x:c r="A7" s="9" t="str">
        <x:v>failures</x:v>
      </x:c>
      <x:c r="B7" s="30" t="n">
        <x:v>0.2218798151001541</x:v>
      </x:c>
      <x:c r="C7" s="9"/>
      <x:c r="D7" s="9"/>
      <x:c r="E7" s="9"/>
      <x:c r="F7" s="9"/>
      <x:c r="G7" s="9"/>
      <x:c r="H7" s="9"/>
      <x:c r="I7" s="9"/>
      <x:c r="J7" s="9"/>
      <x:c r="K7" s="9"/>
      <x:c r="L7" s="9"/>
      <x:c r="M7" s="9"/>
      <x:c r="N7" s="9"/>
    </x:row>
    <x:row r="8">
      <x:c r="A8" s="9" t="str">
        <x:v>absences</x:v>
      </x:c>
      <x:c r="B8" s="30" t="n">
        <x:v>3.6594761171032357</x:v>
      </x:c>
      <x:c r="C8" s="9"/>
      <x:c r="D8" s="9"/>
      <x:c r="E8" s="9"/>
      <x:c r="F8" s="9"/>
      <x:c r="G8" s="9"/>
      <x:c r="H8" s="9"/>
      <x:c r="I8" s="9"/>
      <x:c r="J8" s="9"/>
      <x:c r="K8" s="9"/>
      <x:c r="L8" s="9"/>
      <x:c r="M8" s="9"/>
      <x:c r="N8" s="9"/>
    </x:row>
    <x:row r="9">
      <x:c r="A9" s="9" t="str">
        <x:v>age</x:v>
      </x:c>
      <x:c r="B9" s="30" t="n">
        <x:v>16.7442218798151</x:v>
      </x:c>
      <x:c r="C9" s="9"/>
      <x:c r="D9" s="9"/>
      <x:c r="E9" s="9"/>
      <x:c r="F9" s="9"/>
      <x:c r="G9" s="9"/>
      <x:c r="H9" s="9"/>
      <x:c r="I9" s="9"/>
      <x:c r="J9" s="9"/>
      <x:c r="K9" s="9"/>
      <x:c r="L9" s="9"/>
      <x:c r="M9" s="9"/>
      <x:c r="N9" s="9"/>
    </x:row>
    <x:row r="10">
      <x:c r="A10" s="9"/>
      <x:c r="B10" s="30"/>
      <x:c r="C10" s="9"/>
      <x:c r="D10" s="9"/>
      <x:c r="E10" s="9"/>
      <x:c r="F10" s="9"/>
      <x:c r="G10" s="9"/>
      <x:c r="H10" s="9"/>
      <x:c r="I10" s="9"/>
      <x:c r="J10" s="9"/>
      <x:c r="K10" s="9"/>
      <x:c r="L10" s="9"/>
      <x:c r="M10" s="9"/>
      <x:c r="N10" s="9"/>
    </x:row>
    <x:row r="11">
      <x:c r="A11" s="18" t="str">
        <x:v>Output</x:v>
      </x:c>
      <x:c r="B11" s="26" t="str">
        <x:v>Formula/value</x:v>
      </x:c>
      <x:c r="C11" s="9"/>
      <x:c r="D11" s="9"/>
      <x:c r="E11" s="9"/>
      <x:c r="F11" s="9"/>
      <x:c r="G11" s="9"/>
      <x:c r="H11" s="9"/>
      <x:c r="I11" s="9"/>
      <x:c r="J11" s="9"/>
      <x:c r="K11" s="9"/>
      <x:c r="L11" s="9"/>
      <x:c r="M11" s="9"/>
      <x:c r="N11" s="9"/>
    </x:row>
    <x:row r="12">
      <x:c r="A12" s="9" t="str">
        <x:v>Linear predictor eta</x:v>
      </x:c>
      <x:c r="B12" s="30" t="n">
        <x:f>Coefficients!$B$4 + B4*Coefficients!$B$5 + B5*Coefficients!$B$6 + B6*Coefficients!$B$7 + B7*Coefficients!$B$8 + B8*Coefficients!$B$9 + B9*Coefficients!$B$10</x:f>
        <x:v>2.4439713258459417</x:v>
      </x:c>
      <x:c r="C12" s="9"/>
      <x:c r="D12" s="9"/>
      <x:c r="E12" s="9"/>
      <x:c r="F12" s="9"/>
      <x:c r="G12" s="9"/>
      <x:c r="H12" s="9"/>
      <x:c r="I12" s="9"/>
      <x:c r="J12" s="9"/>
      <x:c r="K12" s="9"/>
      <x:c r="L12" s="9"/>
      <x:c r="M12" s="9"/>
      <x:c r="N12" s="9"/>
    </x:row>
    <x:row r="13">
      <x:c r="A13" s="9" t="str">
        <x:v>Predicted expected count</x:v>
      </x:c>
      <x:c r="B13" s="30" t="n">
        <x:f>EXP(B12)</x:f>
        <x:v>11.518694519036922</x:v>
      </x:c>
      <x:c r="C13" s="9"/>
      <x:c r="D13" s="9"/>
      <x:c r="E13" s="9"/>
      <x:c r="F13" s="9"/>
      <x:c r="G13" s="9"/>
      <x:c r="H13" s="9"/>
      <x:c r="I13" s="9"/>
      <x:c r="J13" s="9"/>
      <x:c r="K13" s="9"/>
      <x:c r="L13" s="9"/>
      <x:c r="M13" s="9"/>
      <x:c r="N13" s="9"/>
    </x:row>
    <x:row r="14">
      <x:c r="A14" s="9" t="str">
        <x:v>Rate ratio interpretation</x:v>
      </x:c>
      <x:c r="B14" s="9" t="str">
        <x:v>Expected count = exp(eta)</x:v>
      </x:c>
      <x:c r="C14" s="9"/>
      <x:c r="D14" s="9"/>
      <x:c r="E14" s="9"/>
      <x:c r="F14" s="9"/>
      <x:c r="G14" s="9"/>
      <x:c r="H14" s="9"/>
      <x:c r="I14" s="9"/>
      <x:c r="J14" s="9"/>
      <x:c r="K14" s="9"/>
      <x:c r="L14" s="9"/>
      <x:c r="M14" s="9"/>
      <x:c r="N14" s="9"/>
    </x:row>
    <x:row r="15">
      <x:c r="A15" s="9" t="str">
        <x:v>Decision reminder</x:v>
      </x:c>
      <x:c r="B15" s="9" t="str">
        <x:v>Use coefficient p-values and rate-ratio CIs for reporting.</x:v>
      </x:c>
      <x:c r="C15" s="9"/>
      <x:c r="D15" s="9"/>
      <x:c r="E15" s="9"/>
      <x:c r="F15" s="9"/>
      <x:c r="G15" s="9"/>
      <x:c r="H15" s="9"/>
      <x:c r="I15" s="9"/>
      <x:c r="J15" s="9"/>
      <x:c r="K15" s="9"/>
      <x:c r="L15" s="9"/>
      <x:c r="M15" s="9"/>
      <x:c r="N15" s="9"/>
    </x:row>
    <x:row r="16">
      <x:c r="A16" s="9"/>
      <x:c r="B16" s="9"/>
      <x:c r="C16" s="9"/>
      <x:c r="D16" s="9"/>
      <x:c r="E16" s="9"/>
      <x:c r="F16" s="9"/>
      <x:c r="G16" s="9"/>
      <x:c r="H16" s="9"/>
      <x:c r="I16" s="9"/>
      <x:c r="J16" s="9"/>
      <x:c r="K16" s="9"/>
      <x:c r="L16" s="9"/>
      <x:c r="M16" s="9"/>
      <x:c r="N16" s="9"/>
    </x:row>
    <x:row r="17">
      <x:c r="A17" s="9"/>
      <x:c r="B17" s="9"/>
      <x:c r="C17" s="9"/>
      <x:c r="D17" s="9"/>
      <x:c r="E17" s="9"/>
      <x:c r="F17" s="9"/>
      <x:c r="G17" s="9"/>
      <x:c r="H17" s="9"/>
      <x:c r="I17" s="9"/>
      <x:c r="J17" s="9"/>
      <x:c r="K17" s="9"/>
      <x:c r="L17" s="9"/>
      <x:c r="M17" s="9"/>
      <x:c r="N17" s="9"/>
    </x:row>
    <x:row r="18">
      <x:c r="A18" s="9"/>
      <x:c r="B18" s="9"/>
      <x:c r="C18" s="9"/>
      <x:c r="D18" s="9"/>
      <x:c r="E18" s="9"/>
      <x:c r="F18" s="9"/>
      <x:c r="G18" s="9"/>
      <x:c r="H18" s="9"/>
      <x:c r="I18" s="9"/>
      <x:c r="J18" s="9"/>
      <x:c r="K18" s="9"/>
      <x:c r="L18" s="9"/>
      <x:c r="M18" s="9"/>
      <x:c r="N18" s="9"/>
    </x:row>
    <x:row r="19">
      <x:c r="A19" s="9"/>
      <x:c r="B19" s="9"/>
      <x:c r="C19" s="9"/>
      <x:c r="D19" s="9"/>
      <x:c r="E19" s="9"/>
      <x:c r="F19" s="9"/>
      <x:c r="G19" s="9"/>
      <x:c r="H19" s="9"/>
      <x:c r="I19" s="9"/>
      <x:c r="J19" s="9"/>
      <x:c r="K19" s="9"/>
      <x:c r="L19" s="9"/>
      <x:c r="M19" s="9"/>
      <x:c r="N19" s="9"/>
    </x:row>
    <x:row r="20">
      <x:c r="A20" s="9"/>
      <x:c r="B20" s="9"/>
      <x:c r="C20" s="9"/>
      <x:c r="D20" s="9"/>
      <x:c r="E20" s="9"/>
      <x:c r="F20" s="9"/>
      <x:c r="G20" s="9"/>
      <x:c r="H20" s="9"/>
      <x:c r="I20" s="9"/>
      <x:c r="J20" s="9"/>
      <x:c r="K20" s="9"/>
      <x:c r="L20" s="9"/>
      <x:c r="M20" s="9"/>
      <x:c r="N20" s="9"/>
    </x:row>
    <x:row r="21">
      <x:c r="A21" s="9"/>
      <x:c r="B21" s="9"/>
      <x:c r="C21" s="9"/>
      <x:c r="D21" s="9"/>
      <x:c r="E21" s="9"/>
      <x:c r="F21" s="9"/>
      <x:c r="G21" s="9"/>
      <x:c r="H21" s="9"/>
      <x:c r="I21" s="9"/>
      <x:c r="J21" s="9"/>
      <x:c r="K21" s="9"/>
      <x:c r="L21" s="9"/>
      <x:c r="M21" s="9"/>
      <x:c r="N21" s="9"/>
    </x:row>
    <x:row r="22">
      <x:c r="A22" s="9"/>
      <x:c r="B22" s="9"/>
      <x:c r="C22" s="9"/>
      <x:c r="D22" s="9"/>
      <x:c r="E22" s="9"/>
      <x:c r="F22" s="9"/>
      <x:c r="G22" s="9"/>
      <x:c r="H22" s="9"/>
      <x:c r="I22" s="9"/>
      <x:c r="J22" s="9"/>
      <x:c r="K22" s="9"/>
      <x:c r="L22" s="9"/>
      <x:c r="M22" s="9"/>
      <x:c r="N22" s="9"/>
    </x:row>
    <x:row r="23">
      <x:c r="A23" s="9"/>
      <x:c r="B23" s="9"/>
      <x:c r="C23" s="9"/>
      <x:c r="D23" s="9"/>
      <x:c r="E23" s="9"/>
      <x:c r="F23" s="9"/>
      <x:c r="G23" s="9"/>
      <x:c r="H23" s="9"/>
      <x:c r="I23" s="9"/>
      <x:c r="J23" s="9"/>
      <x:c r="K23" s="9"/>
      <x:c r="L23" s="9"/>
      <x:c r="M23" s="9"/>
      <x:c r="N23" s="9"/>
    </x:row>
    <x:row r="24">
      <x:c r="A24" s="9"/>
      <x:c r="B24" s="9"/>
      <x:c r="C24" s="9"/>
      <x:c r="D24" s="9"/>
      <x:c r="E24" s="9"/>
      <x:c r="F24" s="9"/>
      <x:c r="G24" s="9"/>
      <x:c r="H24" s="9"/>
      <x:c r="I24" s="9"/>
      <x:c r="J24" s="9"/>
      <x:c r="K24" s="9"/>
      <x:c r="L24" s="9"/>
      <x:c r="M24" s="9"/>
      <x:c r="N24" s="9"/>
    </x:row>
    <x:row r="25">
      <x:c r="A25" s="9"/>
      <x:c r="B25" s="9"/>
      <x:c r="C25" s="9"/>
      <x:c r="D25" s="9"/>
      <x:c r="E25" s="9"/>
      <x:c r="F25" s="9"/>
      <x:c r="G25" s="9"/>
      <x:c r="H25" s="9"/>
      <x:c r="I25" s="9"/>
      <x:c r="J25" s="9"/>
      <x:c r="K25" s="9"/>
      <x:c r="L25" s="9"/>
      <x:c r="M25" s="9"/>
      <x:c r="N25" s="9"/>
    </x:row>
    <x:row r="26">
      <x:c r="A26" s="9"/>
      <x:c r="B26" s="9"/>
      <x:c r="C26" s="9"/>
      <x:c r="D26" s="9"/>
      <x:c r="E26" s="9"/>
      <x:c r="F26" s="9"/>
      <x:c r="G26" s="9"/>
      <x:c r="H26" s="9"/>
      <x:c r="I26" s="9"/>
      <x:c r="J26" s="9"/>
      <x:c r="K26" s="9"/>
      <x:c r="L26" s="9"/>
      <x:c r="M26" s="9"/>
      <x:c r="N26" s="9"/>
    </x:row>
    <x:row r="27">
      <x:c r="A27" s="9"/>
      <x:c r="B27" s="9"/>
      <x:c r="C27" s="9"/>
      <x:c r="D27" s="9"/>
      <x:c r="E27" s="9"/>
      <x:c r="F27" s="9"/>
      <x:c r="G27" s="9"/>
      <x:c r="H27" s="9"/>
      <x:c r="I27" s="9"/>
      <x:c r="J27" s="9"/>
      <x:c r="K27" s="9"/>
      <x:c r="L27" s="9"/>
      <x:c r="M27" s="9"/>
      <x:c r="N27" s="9"/>
    </x:row>
    <x:row r="28">
      <x:c r="A28" s="9"/>
      <x:c r="B28" s="9"/>
      <x:c r="C28" s="9"/>
      <x:c r="D28" s="9"/>
      <x:c r="E28" s="9"/>
      <x:c r="F28" s="9"/>
      <x:c r="G28" s="9"/>
      <x:c r="H28" s="9"/>
      <x:c r="I28" s="9"/>
      <x:c r="J28" s="9"/>
      <x:c r="K28" s="9"/>
      <x:c r="L28" s="9"/>
      <x:c r="M28" s="9"/>
      <x:c r="N28" s="9"/>
    </x:row>
    <x:row r="29">
      <x:c r="A29" s="9"/>
      <x:c r="B29" s="9"/>
      <x:c r="C29" s="9"/>
      <x:c r="D29" s="9"/>
      <x:c r="E29" s="9"/>
      <x:c r="F29" s="9"/>
      <x:c r="G29" s="9"/>
      <x:c r="H29" s="9"/>
      <x:c r="I29" s="9"/>
      <x:c r="J29" s="9"/>
      <x:c r="K29" s="9"/>
      <x:c r="L29" s="9"/>
      <x:c r="M29" s="9"/>
      <x:c r="N29" s="9"/>
    </x:row>
    <x:row r="30">
      <x:c r="A30" s="9"/>
      <x:c r="B30" s="9"/>
      <x:c r="C30" s="9"/>
      <x:c r="D30" s="9"/>
      <x:c r="E30" s="9"/>
      <x:c r="F30" s="9"/>
      <x:c r="G30" s="9"/>
      <x:c r="H30" s="9"/>
      <x:c r="I30" s="9"/>
      <x:c r="J30" s="9"/>
      <x:c r="K30" s="9"/>
      <x:c r="L30" s="9"/>
      <x:c r="M30" s="9"/>
      <x:c r="N30" s="9"/>
    </x:row>
    <x:row r="31">
      <x:c r="A31" s="9"/>
      <x:c r="B31" s="9"/>
      <x:c r="C31" s="9"/>
      <x:c r="D31" s="9"/>
      <x:c r="E31" s="9"/>
      <x:c r="F31" s="9"/>
      <x:c r="G31" s="9"/>
      <x:c r="H31" s="9"/>
      <x:c r="I31" s="9"/>
      <x:c r="J31" s="9"/>
      <x:c r="K31" s="9"/>
      <x:c r="L31" s="9"/>
      <x:c r="M31" s="9"/>
      <x:c r="N31" s="9"/>
    </x:row>
    <x:row r="32">
      <x:c r="A32" s="9"/>
      <x:c r="B32" s="9"/>
      <x:c r="C32" s="9"/>
      <x:c r="D32" s="9"/>
      <x:c r="E32" s="9"/>
      <x:c r="F32" s="9"/>
      <x:c r="G32" s="9"/>
      <x:c r="H32" s="9"/>
      <x:c r="I32" s="9"/>
      <x:c r="J32" s="9"/>
      <x:c r="K32" s="9"/>
      <x:c r="L32" s="9"/>
      <x:c r="M32" s="9"/>
      <x:c r="N32" s="9"/>
    </x:row>
    <x:row r="33">
      <x:c r="A33" s="9"/>
      <x:c r="B33" s="9"/>
      <x:c r="C33" s="9"/>
      <x:c r="D33" s="9"/>
      <x:c r="E33" s="9"/>
      <x:c r="F33" s="9"/>
      <x:c r="G33" s="9"/>
      <x:c r="H33" s="9"/>
      <x:c r="I33" s="9"/>
      <x:c r="J33" s="9"/>
      <x:c r="K33" s="9"/>
      <x:c r="L33" s="9"/>
      <x:c r="M33" s="9"/>
      <x:c r="N33" s="9"/>
    </x:row>
    <x:row r="34">
      <x:c r="A34" s="9"/>
      <x:c r="B34" s="9"/>
      <x:c r="C34" s="9"/>
      <x:c r="D34" s="9"/>
      <x:c r="E34" s="9"/>
      <x:c r="F34" s="9"/>
      <x:c r="G34" s="9"/>
      <x:c r="H34" s="9"/>
      <x:c r="I34" s="9"/>
      <x:c r="J34" s="9"/>
      <x:c r="K34" s="9"/>
      <x:c r="L34" s="9"/>
      <x:c r="M34" s="9"/>
      <x:c r="N34" s="9"/>
    </x:row>
    <x:row r="35">
      <x:c r="A35" s="9"/>
      <x:c r="B35" s="9"/>
      <x:c r="C35" s="9"/>
      <x:c r="D35" s="9"/>
      <x:c r="E35" s="9"/>
      <x:c r="F35" s="9"/>
      <x:c r="G35" s="9"/>
      <x:c r="H35" s="9"/>
      <x:c r="I35" s="9"/>
      <x:c r="J35" s="9"/>
      <x:c r="K35" s="9"/>
      <x:c r="L35" s="9"/>
      <x:c r="M35" s="9"/>
      <x:c r="N35" s="9"/>
    </x:row>
    <x:row r="36">
      <x:c r="A36" s="9"/>
      <x:c r="B36" s="9"/>
      <x:c r="C36" s="9"/>
      <x:c r="D36" s="9"/>
      <x:c r="E36" s="9"/>
      <x:c r="F36" s="9"/>
      <x:c r="G36" s="9"/>
      <x:c r="H36" s="9"/>
      <x:c r="I36" s="9"/>
      <x:c r="J36" s="9"/>
      <x:c r="K36" s="9"/>
      <x:c r="L36" s="9"/>
      <x:c r="M36" s="9"/>
      <x:c r="N36" s="9"/>
    </x:row>
    <x:row r="37">
      <x:c r="A37" s="9"/>
      <x:c r="B37" s="9"/>
      <x:c r="C37" s="9"/>
      <x:c r="D37" s="9"/>
      <x:c r="E37" s="9"/>
      <x:c r="F37" s="9"/>
      <x:c r="G37" s="9"/>
      <x:c r="H37" s="9"/>
      <x:c r="I37" s="9"/>
      <x:c r="J37" s="9"/>
      <x:c r="K37" s="9"/>
      <x:c r="L37" s="9"/>
      <x:c r="M37" s="9"/>
      <x:c r="N37" s="9"/>
    </x:row>
    <x:row r="38">
      <x:c r="A38" s="9"/>
      <x:c r="B38" s="9"/>
      <x:c r="C38" s="9"/>
      <x:c r="D38" s="9"/>
      <x:c r="E38" s="9"/>
      <x:c r="F38" s="9"/>
      <x:c r="G38" s="9"/>
      <x:c r="H38" s="9"/>
      <x:c r="I38" s="9"/>
      <x:c r="J38" s="9"/>
      <x:c r="K38" s="9"/>
      <x:c r="L38" s="9"/>
      <x:c r="M38" s="9"/>
      <x:c r="N38" s="9"/>
    </x:row>
    <x:row r="39">
      <x:c r="A39" s="9"/>
      <x:c r="B39" s="9"/>
      <x:c r="C39" s="9"/>
      <x:c r="D39" s="9"/>
      <x:c r="E39" s="9"/>
      <x:c r="F39" s="9"/>
      <x:c r="G39" s="9"/>
      <x:c r="H39" s="9"/>
      <x:c r="I39" s="9"/>
      <x:c r="J39" s="9"/>
      <x:c r="K39" s="9"/>
      <x:c r="L39" s="9"/>
      <x:c r="M39" s="9"/>
      <x:c r="N39" s="9"/>
    </x:row>
    <x:row r="40">
      <x:c r="A40" s="9"/>
      <x:c r="B40" s="9"/>
      <x:c r="C40" s="9"/>
      <x:c r="D40" s="9"/>
      <x:c r="E40" s="9"/>
      <x:c r="F40" s="9"/>
      <x:c r="G40" s="9"/>
      <x:c r="H40" s="9"/>
      <x:c r="I40" s="9"/>
      <x:c r="J40" s="9"/>
      <x:c r="K40" s="9"/>
      <x:c r="L40" s="9"/>
      <x:c r="M40" s="9"/>
      <x:c r="N40" s="9"/>
    </x:row>
    <x:row r="41">
      <x:c r="A41" s="9"/>
      <x:c r="B41" s="9"/>
      <x:c r="C41" s="9"/>
      <x:c r="D41" s="9"/>
      <x:c r="E41" s="9"/>
      <x:c r="F41" s="9"/>
      <x:c r="G41" s="9"/>
      <x:c r="H41" s="9"/>
      <x:c r="I41" s="9"/>
      <x:c r="J41" s="9"/>
      <x:c r="K41" s="9"/>
      <x:c r="L41" s="9"/>
      <x:c r="M41" s="9"/>
      <x:c r="N41" s="9"/>
    </x:row>
    <x:row r="42">
      <x:c r="A42" s="9"/>
      <x:c r="B42" s="9"/>
      <x:c r="C42" s="9"/>
      <x:c r="D42" s="9"/>
      <x:c r="E42" s="9"/>
      <x:c r="F42" s="9"/>
      <x:c r="G42" s="9"/>
      <x:c r="H42" s="9"/>
      <x:c r="I42" s="9"/>
      <x:c r="J42" s="9"/>
      <x:c r="K42" s="9"/>
      <x:c r="L42" s="9"/>
      <x:c r="M42" s="9"/>
      <x:c r="N42" s="9"/>
    </x:row>
    <x:row r="43">
      <x:c r="A43" s="9"/>
      <x:c r="B43" s="9"/>
      <x:c r="C43" s="9"/>
      <x:c r="D43" s="9"/>
      <x:c r="E43" s="9"/>
      <x:c r="F43" s="9"/>
      <x:c r="G43" s="9"/>
      <x:c r="H43" s="9"/>
      <x:c r="I43" s="9"/>
      <x:c r="J43" s="9"/>
      <x:c r="K43" s="9"/>
      <x:c r="L43" s="9"/>
      <x:c r="M43" s="9"/>
      <x:c r="N43" s="9"/>
    </x:row>
    <x:row r="44">
      <x:c r="A44" s="9"/>
      <x:c r="B44" s="9"/>
      <x:c r="C44" s="9"/>
      <x:c r="D44" s="9"/>
      <x:c r="E44" s="9"/>
      <x:c r="F44" s="9"/>
      <x:c r="G44" s="9"/>
      <x:c r="H44" s="9"/>
      <x:c r="I44" s="9"/>
      <x:c r="J44" s="9"/>
      <x:c r="K44" s="9"/>
      <x:c r="L44" s="9"/>
      <x:c r="M44" s="9"/>
      <x:c r="N44" s="9"/>
    </x:row>
    <x:row r="45">
      <x:c r="A45" s="9"/>
      <x:c r="B45" s="9"/>
      <x:c r="C45" s="9"/>
      <x:c r="D45" s="9"/>
      <x:c r="E45" s="9"/>
      <x:c r="F45" s="9"/>
      <x:c r="G45" s="9"/>
      <x:c r="H45" s="9"/>
      <x:c r="I45" s="9"/>
      <x:c r="J45" s="9"/>
      <x:c r="K45" s="9"/>
      <x:c r="L45" s="9"/>
      <x:c r="M45" s="9"/>
      <x:c r="N45" s="9"/>
    </x:row>
    <x:row r="46">
      <x:c r="A46" s="9"/>
      <x:c r="B46" s="9"/>
      <x:c r="C46" s="9"/>
      <x:c r="D46" s="9"/>
      <x:c r="E46" s="9"/>
      <x:c r="F46" s="9"/>
      <x:c r="G46" s="9"/>
      <x:c r="H46" s="9"/>
      <x:c r="I46" s="9"/>
      <x:c r="J46" s="9"/>
      <x:c r="K46" s="9"/>
      <x:c r="L46" s="9"/>
      <x:c r="M46" s="9"/>
      <x:c r="N46" s="9"/>
    </x:row>
    <x:row r="47">
      <x:c r="A47" s="9"/>
      <x:c r="B47" s="9"/>
      <x:c r="C47" s="9"/>
      <x:c r="D47" s="9"/>
      <x:c r="E47" s="9"/>
      <x:c r="F47" s="9"/>
      <x:c r="G47" s="9"/>
      <x:c r="H47" s="9"/>
      <x:c r="I47" s="9"/>
      <x:c r="J47" s="9"/>
      <x:c r="K47" s="9"/>
      <x:c r="L47" s="9"/>
      <x:c r="M47" s="9"/>
      <x:c r="N47" s="9"/>
    </x:row>
    <x:row r="48">
      <x:c r="A48" s="9"/>
      <x:c r="B48" s="9"/>
      <x:c r="C48" s="9"/>
      <x:c r="D48" s="9"/>
      <x:c r="E48" s="9"/>
      <x:c r="F48" s="9"/>
      <x:c r="G48" s="9"/>
      <x:c r="H48" s="9"/>
      <x:c r="I48" s="9"/>
      <x:c r="J48" s="9"/>
      <x:c r="K48" s="9"/>
      <x:c r="L48" s="9"/>
      <x:c r="M48" s="9"/>
      <x:c r="N48" s="9"/>
    </x:row>
    <x:row r="49">
      <x:c r="A49" s="9"/>
      <x:c r="B49" s="9"/>
      <x:c r="C49" s="9"/>
      <x:c r="D49" s="9"/>
      <x:c r="E49" s="9"/>
      <x:c r="F49" s="9"/>
      <x:c r="G49" s="9"/>
      <x:c r="H49" s="9"/>
      <x:c r="I49" s="9"/>
      <x:c r="J49" s="9"/>
      <x:c r="K49" s="9"/>
      <x:c r="L49" s="9"/>
      <x:c r="M49" s="9"/>
      <x:c r="N49" s="9"/>
    </x:row>
    <x:row r="50">
      <x:c r="A50" s="9"/>
      <x:c r="B50" s="9"/>
      <x:c r="C50" s="9"/>
      <x:c r="D50" s="9"/>
      <x:c r="E50" s="9"/>
      <x:c r="F50" s="9"/>
      <x:c r="G50" s="9"/>
      <x:c r="H50" s="9"/>
      <x:c r="I50" s="9"/>
      <x:c r="J50" s="9"/>
      <x:c r="K50" s="9"/>
      <x:c r="L50" s="9"/>
      <x:c r="M50" s="9"/>
      <x:c r="N50" s="9"/>
    </x:row>
    <x:row r="51">
      <x:c r="A51" s="9"/>
      <x:c r="B51" s="9"/>
      <x:c r="C51" s="9"/>
      <x:c r="D51" s="9"/>
      <x:c r="E51" s="9"/>
      <x:c r="F51" s="9"/>
      <x:c r="G51" s="9"/>
      <x:c r="H51" s="9"/>
      <x:c r="I51" s="9"/>
      <x:c r="J51" s="9"/>
      <x:c r="K51" s="9"/>
      <x:c r="L51" s="9"/>
      <x:c r="M51" s="9"/>
      <x:c r="N51" s="9"/>
    </x:row>
    <x:row r="52">
      <x:c r="A52" s="9"/>
      <x:c r="B52" s="9"/>
      <x:c r="C52" s="9"/>
      <x:c r="D52" s="9"/>
      <x:c r="E52" s="9"/>
      <x:c r="F52" s="9"/>
      <x:c r="G52" s="9"/>
      <x:c r="H52" s="9"/>
      <x:c r="I52" s="9"/>
      <x:c r="J52" s="9"/>
      <x:c r="K52" s="9"/>
      <x:c r="L52" s="9"/>
      <x:c r="M52" s="9"/>
      <x:c r="N52" s="9"/>
    </x:row>
    <x:row r="53">
      <x:c r="A53" s="9"/>
      <x:c r="B53" s="9"/>
      <x:c r="C53" s="9"/>
      <x:c r="D53" s="9"/>
      <x:c r="E53" s="9"/>
      <x:c r="F53" s="9"/>
      <x:c r="G53" s="9"/>
      <x:c r="H53" s="9"/>
      <x:c r="I53" s="9"/>
      <x:c r="J53" s="9"/>
      <x:c r="K53" s="9"/>
      <x:c r="L53" s="9"/>
      <x:c r="M53" s="9"/>
      <x:c r="N53" s="9"/>
    </x:row>
    <x:row r="54">
      <x:c r="A54" s="9"/>
      <x:c r="B54" s="9"/>
      <x:c r="C54" s="9"/>
      <x:c r="D54" s="9"/>
      <x:c r="E54" s="9"/>
      <x:c r="F54" s="9"/>
      <x:c r="G54" s="9"/>
      <x:c r="H54" s="9"/>
      <x:c r="I54" s="9"/>
      <x:c r="J54" s="9"/>
      <x:c r="K54" s="9"/>
      <x:c r="L54" s="9"/>
      <x:c r="M54" s="9"/>
      <x:c r="N54" s="9"/>
    </x:row>
    <x:row r="55">
      <x:c r="A55" s="9"/>
      <x:c r="B55" s="9"/>
      <x:c r="C55" s="9"/>
      <x:c r="D55" s="9"/>
      <x:c r="E55" s="9"/>
      <x:c r="F55" s="9"/>
      <x:c r="G55" s="9"/>
      <x:c r="H55" s="9"/>
      <x:c r="I55" s="9"/>
      <x:c r="J55" s="9"/>
      <x:c r="K55" s="9"/>
      <x:c r="L55" s="9"/>
      <x:c r="M55" s="9"/>
      <x:c r="N55" s="9"/>
    </x:row>
    <x:row r="56">
      <x:c r="A56" s="9"/>
      <x:c r="B56" s="9"/>
      <x:c r="C56" s="9"/>
      <x:c r="D56" s="9"/>
      <x:c r="E56" s="9"/>
      <x:c r="F56" s="9"/>
      <x:c r="G56" s="9"/>
      <x:c r="H56" s="9"/>
      <x:c r="I56" s="9"/>
      <x:c r="J56" s="9"/>
      <x:c r="K56" s="9"/>
      <x:c r="L56" s="9"/>
      <x:c r="M56" s="9"/>
      <x:c r="N56" s="9"/>
    </x:row>
    <x:row r="57">
      <x:c r="A57" s="9"/>
      <x:c r="B57" s="9"/>
      <x:c r="C57" s="9"/>
      <x:c r="D57" s="9"/>
      <x:c r="E57" s="9"/>
      <x:c r="F57" s="9"/>
      <x:c r="G57" s="9"/>
      <x:c r="H57" s="9"/>
      <x:c r="I57" s="9"/>
      <x:c r="J57" s="9"/>
      <x:c r="K57" s="9"/>
      <x:c r="L57" s="9"/>
      <x:c r="M57" s="9"/>
      <x:c r="N57" s="9"/>
    </x:row>
    <x:row r="58">
      <x:c r="A58" s="9"/>
      <x:c r="B58" s="9"/>
      <x:c r="C58" s="9"/>
      <x:c r="D58" s="9"/>
      <x:c r="E58" s="9"/>
      <x:c r="F58" s="9"/>
      <x:c r="G58" s="9"/>
      <x:c r="H58" s="9"/>
      <x:c r="I58" s="9"/>
      <x:c r="J58" s="9"/>
      <x:c r="K58" s="9"/>
      <x:c r="L58" s="9"/>
      <x:c r="M58" s="9"/>
      <x:c r="N58" s="9"/>
    </x:row>
    <x:row r="59">
      <x:c r="A59" s="9"/>
      <x:c r="B59" s="9"/>
      <x:c r="C59" s="9"/>
      <x:c r="D59" s="9"/>
      <x:c r="E59" s="9"/>
      <x:c r="F59" s="9"/>
      <x:c r="G59" s="9"/>
      <x:c r="H59" s="9"/>
      <x:c r="I59" s="9"/>
      <x:c r="J59" s="9"/>
      <x:c r="K59" s="9"/>
      <x:c r="L59" s="9"/>
      <x:c r="M59" s="9"/>
      <x:c r="N59" s="9"/>
    </x:row>
    <x:row r="60">
      <x:c r="A60" s="9"/>
      <x:c r="B60" s="9"/>
      <x:c r="C60" s="9"/>
      <x:c r="D60" s="9"/>
      <x:c r="E60" s="9"/>
      <x:c r="F60" s="9"/>
      <x:c r="G60" s="9"/>
      <x:c r="H60" s="9"/>
      <x:c r="I60" s="9"/>
      <x:c r="J60" s="9"/>
      <x:c r="K60" s="9"/>
      <x:c r="L60" s="9"/>
      <x:c r="M60" s="9"/>
      <x:c r="N60" s="9"/>
    </x:row>
    <x:row r="61">
      <x:c r="A61" s="9"/>
      <x:c r="B61" s="9"/>
      <x:c r="C61" s="9"/>
      <x:c r="D61" s="9"/>
      <x:c r="E61" s="9"/>
      <x:c r="F61" s="9"/>
      <x:c r="G61" s="9"/>
      <x:c r="H61" s="9"/>
      <x:c r="I61" s="9"/>
      <x:c r="J61" s="9"/>
      <x:c r="K61" s="9"/>
      <x:c r="L61" s="9"/>
      <x:c r="M61" s="9"/>
      <x:c r="N61" s="9"/>
    </x:row>
    <x:row r="62">
      <x:c r="A62" s="9"/>
      <x:c r="B62" s="9"/>
      <x:c r="C62" s="9"/>
      <x:c r="D62" s="9"/>
      <x:c r="E62" s="9"/>
      <x:c r="F62" s="9"/>
      <x:c r="G62" s="9"/>
      <x:c r="H62" s="9"/>
      <x:c r="I62" s="9"/>
      <x:c r="J62" s="9"/>
      <x:c r="K62" s="9"/>
      <x:c r="L62" s="9"/>
      <x:c r="M62" s="9"/>
      <x:c r="N62" s="9"/>
    </x:row>
    <x:row r="63">
      <x:c r="A63" s="9"/>
      <x:c r="B63" s="9"/>
      <x:c r="C63" s="9"/>
      <x:c r="D63" s="9"/>
      <x:c r="E63" s="9"/>
      <x:c r="F63" s="9"/>
      <x:c r="G63" s="9"/>
      <x:c r="H63" s="9"/>
      <x:c r="I63" s="9"/>
      <x:c r="J63" s="9"/>
      <x:c r="K63" s="9"/>
      <x:c r="L63" s="9"/>
      <x:c r="M63" s="9"/>
      <x:c r="N63" s="9"/>
    </x:row>
    <x:row r="64">
      <x:c r="A64" s="9"/>
      <x:c r="B64" s="9"/>
      <x:c r="C64" s="9"/>
      <x:c r="D64" s="9"/>
      <x:c r="E64" s="9"/>
      <x:c r="F64" s="9"/>
      <x:c r="G64" s="9"/>
      <x:c r="H64" s="9"/>
      <x:c r="I64" s="9"/>
      <x:c r="J64" s="9"/>
      <x:c r="K64" s="9"/>
      <x:c r="L64" s="9"/>
      <x:c r="M64" s="9"/>
      <x:c r="N64" s="9"/>
    </x:row>
    <x:row r="65">
      <x:c r="A65" s="9"/>
      <x:c r="B65" s="9"/>
      <x:c r="C65" s="9"/>
      <x:c r="D65" s="9"/>
      <x:c r="E65" s="9"/>
      <x:c r="F65" s="9"/>
      <x:c r="G65" s="9"/>
      <x:c r="H65" s="9"/>
      <x:c r="I65" s="9"/>
      <x:c r="J65" s="9"/>
      <x:c r="K65" s="9"/>
      <x:c r="L65" s="9"/>
      <x:c r="M65" s="9"/>
      <x:c r="N65" s="9"/>
    </x:row>
    <x:row r="66">
      <x:c r="A66" s="9"/>
      <x:c r="B66" s="9"/>
      <x:c r="C66" s="9"/>
      <x:c r="D66" s="9"/>
      <x:c r="E66" s="9"/>
      <x:c r="F66" s="9"/>
      <x:c r="G66" s="9"/>
      <x:c r="H66" s="9"/>
      <x:c r="I66" s="9"/>
      <x:c r="J66" s="9"/>
      <x:c r="K66" s="9"/>
      <x:c r="L66" s="9"/>
      <x:c r="M66" s="9"/>
      <x:c r="N66" s="9"/>
    </x:row>
    <x:row r="67">
      <x:c r="A67" s="9"/>
      <x:c r="B67" s="9"/>
      <x:c r="C67" s="9"/>
      <x:c r="D67" s="9"/>
      <x:c r="E67" s="9"/>
      <x:c r="F67" s="9"/>
      <x:c r="G67" s="9"/>
      <x:c r="H67" s="9"/>
      <x:c r="I67" s="9"/>
      <x:c r="J67" s="9"/>
      <x:c r="K67" s="9"/>
      <x:c r="L67" s="9"/>
      <x:c r="M67" s="9"/>
      <x:c r="N67" s="9"/>
    </x:row>
    <x:row r="68">
      <x:c r="A68" s="9"/>
      <x:c r="B68" s="9"/>
      <x:c r="C68" s="9"/>
      <x:c r="D68" s="9"/>
      <x:c r="E68" s="9"/>
      <x:c r="F68" s="9"/>
      <x:c r="G68" s="9"/>
      <x:c r="H68" s="9"/>
      <x:c r="I68" s="9"/>
      <x:c r="J68" s="9"/>
      <x:c r="K68" s="9"/>
      <x:c r="L68" s="9"/>
      <x:c r="M68" s="9"/>
      <x:c r="N68" s="9"/>
    </x:row>
    <x:row r="69">
      <x:c r="A69" s="9"/>
      <x:c r="B69" s="9"/>
      <x:c r="C69" s="9"/>
      <x:c r="D69" s="9"/>
      <x:c r="E69" s="9"/>
      <x:c r="F69" s="9"/>
      <x:c r="G69" s="9"/>
      <x:c r="H69" s="9"/>
      <x:c r="I69" s="9"/>
      <x:c r="J69" s="9"/>
      <x:c r="K69" s="9"/>
      <x:c r="L69" s="9"/>
      <x:c r="M69" s="9"/>
      <x:c r="N69" s="9"/>
    </x:row>
    <x:row r="70">
      <x:c r="A70" s="9"/>
      <x:c r="B70" s="9"/>
      <x:c r="C70" s="9"/>
      <x:c r="D70" s="9"/>
      <x:c r="E70" s="9"/>
      <x:c r="F70" s="9"/>
      <x:c r="G70" s="9"/>
      <x:c r="H70" s="9"/>
      <x:c r="I70" s="9"/>
      <x:c r="J70" s="9"/>
      <x:c r="K70" s="9"/>
      <x:c r="L70" s="9"/>
      <x:c r="M70" s="9"/>
      <x:c r="N70" s="9"/>
    </x:row>
    <x:row r="71">
      <x:c r="A71" s="9"/>
      <x:c r="B71" s="9"/>
      <x:c r="C71" s="9"/>
      <x:c r="D71" s="9"/>
      <x:c r="E71" s="9"/>
      <x:c r="F71" s="9"/>
      <x:c r="G71" s="9"/>
      <x:c r="H71" s="9"/>
      <x:c r="I71" s="9"/>
      <x:c r="J71" s="9"/>
      <x:c r="K71" s="9"/>
      <x:c r="L71" s="9"/>
      <x:c r="M71" s="9"/>
      <x:c r="N71" s="9"/>
    </x:row>
    <x:row r="72">
      <x:c r="A72" s="9"/>
      <x:c r="B72" s="9"/>
      <x:c r="C72" s="9"/>
      <x:c r="D72" s="9"/>
      <x:c r="E72" s="9"/>
      <x:c r="F72" s="9"/>
      <x:c r="G72" s="9"/>
      <x:c r="H72" s="9"/>
      <x:c r="I72" s="9"/>
      <x:c r="J72" s="9"/>
      <x:c r="K72" s="9"/>
      <x:c r="L72" s="9"/>
      <x:c r="M72" s="9"/>
      <x:c r="N72" s="9"/>
    </x:row>
    <x:row r="73">
      <x:c r="A73" s="9"/>
      <x:c r="B73" s="9"/>
      <x:c r="C73" s="9"/>
      <x:c r="D73" s="9"/>
      <x:c r="E73" s="9"/>
      <x:c r="F73" s="9"/>
      <x:c r="G73" s="9"/>
      <x:c r="H73" s="9"/>
      <x:c r="I73" s="9"/>
      <x:c r="J73" s="9"/>
      <x:c r="K73" s="9"/>
      <x:c r="L73" s="9"/>
      <x:c r="M73" s="9"/>
      <x:c r="N73" s="9"/>
    </x:row>
    <x:row r="74">
      <x:c r="A74" s="9"/>
      <x:c r="B74" s="9"/>
      <x:c r="C74" s="9"/>
      <x:c r="D74" s="9"/>
      <x:c r="E74" s="9"/>
      <x:c r="F74" s="9"/>
      <x:c r="G74" s="9"/>
      <x:c r="H74" s="9"/>
      <x:c r="I74" s="9"/>
      <x:c r="J74" s="9"/>
      <x:c r="K74" s="9"/>
      <x:c r="L74" s="9"/>
      <x:c r="M74" s="9"/>
      <x:c r="N74" s="9"/>
    </x:row>
    <x:row r="75">
      <x:c r="A75" s="9"/>
      <x:c r="B75" s="9"/>
      <x:c r="C75" s="9"/>
      <x:c r="D75" s="9"/>
      <x:c r="E75" s="9"/>
      <x:c r="F75" s="9"/>
      <x:c r="G75" s="9"/>
      <x:c r="H75" s="9"/>
      <x:c r="I75" s="9"/>
      <x:c r="J75" s="9"/>
      <x:c r="K75" s="9"/>
      <x:c r="L75" s="9"/>
      <x:c r="M75" s="9"/>
      <x:c r="N75" s="9"/>
    </x:row>
    <x:row r="76">
      <x:c r="A76" s="9"/>
      <x:c r="B76" s="9"/>
      <x:c r="C76" s="9"/>
      <x:c r="D76" s="9"/>
      <x:c r="E76" s="9"/>
      <x:c r="F76" s="9"/>
      <x:c r="G76" s="9"/>
      <x:c r="H76" s="9"/>
      <x:c r="I76" s="9"/>
      <x:c r="J76" s="9"/>
      <x:c r="K76" s="9"/>
      <x:c r="L76" s="9"/>
      <x:c r="M76" s="9"/>
      <x:c r="N76" s="9"/>
    </x:row>
    <x:row r="77">
      <x:c r="A77" s="9"/>
      <x:c r="B77" s="9"/>
      <x:c r="C77" s="9"/>
      <x:c r="D77" s="9"/>
      <x:c r="E77" s="9"/>
      <x:c r="F77" s="9"/>
      <x:c r="G77" s="9"/>
      <x:c r="H77" s="9"/>
      <x:c r="I77" s="9"/>
      <x:c r="J77" s="9"/>
      <x:c r="K77" s="9"/>
      <x:c r="L77" s="9"/>
      <x:c r="M77" s="9"/>
      <x:c r="N77" s="9"/>
    </x:row>
    <x:row r="78">
      <x:c r="A78" s="9"/>
      <x:c r="B78" s="9"/>
      <x:c r="C78" s="9"/>
      <x:c r="D78" s="9"/>
      <x:c r="E78" s="9"/>
      <x:c r="F78" s="9"/>
      <x:c r="G78" s="9"/>
      <x:c r="H78" s="9"/>
      <x:c r="I78" s="9"/>
      <x:c r="J78" s="9"/>
      <x:c r="K78" s="9"/>
      <x:c r="L78" s="9"/>
      <x:c r="M78" s="9"/>
      <x:c r="N78" s="9"/>
    </x:row>
    <x:row r="79">
      <x:c r="A79" s="9"/>
      <x:c r="B79" s="9"/>
      <x:c r="C79" s="9"/>
      <x:c r="D79" s="9"/>
      <x:c r="E79" s="9"/>
      <x:c r="F79" s="9"/>
      <x:c r="G79" s="9"/>
      <x:c r="H79" s="9"/>
      <x:c r="I79" s="9"/>
      <x:c r="J79" s="9"/>
      <x:c r="K79" s="9"/>
      <x:c r="L79" s="9"/>
      <x:c r="M79" s="9"/>
      <x:c r="N79" s="9"/>
    </x:row>
    <x:row r="80">
      <x:c r="A80" s="9"/>
      <x:c r="B80" s="9"/>
      <x:c r="C80" s="9"/>
      <x:c r="D80" s="9"/>
      <x:c r="E80" s="9"/>
      <x:c r="F80" s="9"/>
      <x:c r="G80" s="9"/>
      <x:c r="H80" s="9"/>
      <x:c r="I80" s="9"/>
      <x:c r="J80" s="9"/>
      <x:c r="K80" s="9"/>
      <x:c r="L80" s="9"/>
      <x:c r="M80" s="9"/>
      <x:c r="N80" s="9"/>
    </x:row>
    <x:row r="81">
      <x:c r="A81" s="9"/>
      <x:c r="B81" s="9"/>
      <x:c r="C81" s="9"/>
      <x:c r="D81" s="9"/>
      <x:c r="E81" s="9"/>
      <x:c r="F81" s="9"/>
      <x:c r="G81" s="9"/>
      <x:c r="H81" s="9"/>
      <x:c r="I81" s="9"/>
      <x:c r="J81" s="9"/>
      <x:c r="K81" s="9"/>
      <x:c r="L81" s="9"/>
      <x:c r="M81" s="9"/>
      <x:c r="N81" s="9"/>
    </x:row>
    <x:row r="82">
      <x:c r="A82" s="9"/>
      <x:c r="B82" s="9"/>
      <x:c r="C82" s="9"/>
      <x:c r="D82" s="9"/>
      <x:c r="E82" s="9"/>
      <x:c r="F82" s="9"/>
      <x:c r="G82" s="9"/>
      <x:c r="H82" s="9"/>
      <x:c r="I82" s="9"/>
      <x:c r="J82" s="9"/>
      <x:c r="K82" s="9"/>
      <x:c r="L82" s="9"/>
      <x:c r="M82" s="9"/>
      <x:c r="N82" s="9"/>
    </x:row>
    <x:row r="83">
      <x:c r="A83" s="9"/>
      <x:c r="B83" s="9"/>
      <x:c r="C83" s="9"/>
      <x:c r="D83" s="9"/>
      <x:c r="E83" s="9"/>
      <x:c r="F83" s="9"/>
      <x:c r="G83" s="9"/>
      <x:c r="H83" s="9"/>
      <x:c r="I83" s="9"/>
      <x:c r="J83" s="9"/>
      <x:c r="K83" s="9"/>
      <x:c r="L83" s="9"/>
      <x:c r="M83" s="9"/>
      <x:c r="N83" s="9"/>
    </x:row>
    <x:row r="84">
      <x:c r="A84" s="9"/>
      <x:c r="B84" s="9"/>
      <x:c r="C84" s="9"/>
      <x:c r="D84" s="9"/>
      <x:c r="E84" s="9"/>
      <x:c r="F84" s="9"/>
      <x:c r="G84" s="9"/>
      <x:c r="H84" s="9"/>
      <x:c r="I84" s="9"/>
      <x:c r="J84" s="9"/>
      <x:c r="K84" s="9"/>
      <x:c r="L84" s="9"/>
      <x:c r="M84" s="9"/>
      <x:c r="N84" s="9"/>
    </x:row>
    <x:row r="85">
      <x:c r="A85" s="9"/>
      <x:c r="B85" s="9"/>
      <x:c r="C85" s="9"/>
      <x:c r="D85" s="9"/>
      <x:c r="E85" s="9"/>
      <x:c r="F85" s="9"/>
      <x:c r="G85" s="9"/>
      <x:c r="H85" s="9"/>
      <x:c r="I85" s="9"/>
      <x:c r="J85" s="9"/>
      <x:c r="K85" s="9"/>
      <x:c r="L85" s="9"/>
      <x:c r="M85" s="9"/>
      <x:c r="N85" s="9"/>
    </x:row>
    <x:row r="86">
      <x:c r="A86" s="9"/>
      <x:c r="B86" s="9"/>
      <x:c r="C86" s="9"/>
      <x:c r="D86" s="9"/>
      <x:c r="E86" s="9"/>
      <x:c r="F86" s="9"/>
      <x:c r="G86" s="9"/>
      <x:c r="H86" s="9"/>
      <x:c r="I86" s="9"/>
      <x:c r="J86" s="9"/>
      <x:c r="K86" s="9"/>
      <x:c r="L86" s="9"/>
      <x:c r="M86" s="9"/>
      <x:c r="N86" s="9"/>
    </x:row>
    <x:row r="87">
      <x:c r="A87" s="9"/>
      <x:c r="B87" s="9"/>
      <x:c r="C87" s="9"/>
      <x:c r="D87" s="9"/>
      <x:c r="E87" s="9"/>
      <x:c r="F87" s="9"/>
      <x:c r="G87" s="9"/>
      <x:c r="H87" s="9"/>
      <x:c r="I87" s="9"/>
      <x:c r="J87" s="9"/>
      <x:c r="K87" s="9"/>
      <x:c r="L87" s="9"/>
      <x:c r="M87" s="9"/>
      <x:c r="N87" s="9"/>
    </x:row>
    <x:row r="88">
      <x:c r="A88" s="9"/>
      <x:c r="B88" s="9"/>
      <x:c r="C88" s="9"/>
      <x:c r="D88" s="9"/>
      <x:c r="E88" s="9"/>
      <x:c r="F88" s="9"/>
      <x:c r="G88" s="9"/>
      <x:c r="H88" s="9"/>
      <x:c r="I88" s="9"/>
      <x:c r="J88" s="9"/>
      <x:c r="K88" s="9"/>
      <x:c r="L88" s="9"/>
      <x:c r="M88" s="9"/>
      <x:c r="N88" s="9"/>
    </x:row>
    <x:row r="89">
      <x:c r="A89" s="9"/>
      <x:c r="B89" s="9"/>
      <x:c r="C89" s="9"/>
      <x:c r="D89" s="9"/>
      <x:c r="E89" s="9"/>
      <x:c r="F89" s="9"/>
      <x:c r="G89" s="9"/>
      <x:c r="H89" s="9"/>
      <x:c r="I89" s="9"/>
      <x:c r="J89" s="9"/>
      <x:c r="K89" s="9"/>
      <x:c r="L89" s="9"/>
      <x:c r="M89" s="9"/>
      <x:c r="N89" s="9"/>
    </x:row>
    <x:row r="90">
      <x:c r="A90" s="9"/>
      <x:c r="B90" s="9"/>
      <x:c r="C90" s="9"/>
      <x:c r="D90" s="9"/>
      <x:c r="E90" s="9"/>
      <x:c r="F90" s="9"/>
      <x:c r="G90" s="9"/>
      <x:c r="H90" s="9"/>
      <x:c r="I90" s="9"/>
      <x:c r="J90" s="9"/>
      <x:c r="K90" s="9"/>
      <x:c r="L90" s="9"/>
      <x:c r="M90" s="9"/>
      <x:c r="N90" s="9"/>
    </x:row>
    <x:row r="91">
      <x:c r="A91" s="9"/>
      <x:c r="B91" s="9"/>
      <x:c r="C91" s="9"/>
      <x:c r="D91" s="9"/>
      <x:c r="E91" s="9"/>
      <x:c r="F91" s="9"/>
      <x:c r="G91" s="9"/>
      <x:c r="H91" s="9"/>
      <x:c r="I91" s="9"/>
      <x:c r="J91" s="9"/>
      <x:c r="K91" s="9"/>
      <x:c r="L91" s="9"/>
      <x:c r="M91" s="9"/>
      <x:c r="N91" s="9"/>
    </x:row>
    <x:row r="92">
      <x:c r="A92" s="9"/>
      <x:c r="B92" s="9"/>
      <x:c r="C92" s="9"/>
      <x:c r="D92" s="9"/>
      <x:c r="E92" s="9"/>
      <x:c r="F92" s="9"/>
      <x:c r="G92" s="9"/>
      <x:c r="H92" s="9"/>
      <x:c r="I92" s="9"/>
      <x:c r="J92" s="9"/>
      <x:c r="K92" s="9"/>
      <x:c r="L92" s="9"/>
      <x:c r="M92" s="9"/>
      <x:c r="N92" s="9"/>
    </x:row>
    <x:row r="93">
      <x:c r="A93" s="9"/>
      <x:c r="B93" s="9"/>
      <x:c r="C93" s="9"/>
      <x:c r="D93" s="9"/>
      <x:c r="E93" s="9"/>
      <x:c r="F93" s="9"/>
      <x:c r="G93" s="9"/>
      <x:c r="H93" s="9"/>
      <x:c r="I93" s="9"/>
      <x:c r="J93" s="9"/>
      <x:c r="K93" s="9"/>
      <x:c r="L93" s="9"/>
      <x:c r="M93" s="9"/>
      <x:c r="N93" s="9"/>
    </x:row>
    <x:row r="94">
      <x:c r="A94" s="9"/>
      <x:c r="B94" s="9"/>
      <x:c r="C94" s="9"/>
      <x:c r="D94" s="9"/>
      <x:c r="E94" s="9"/>
      <x:c r="F94" s="9"/>
      <x:c r="G94" s="9"/>
      <x:c r="H94" s="9"/>
      <x:c r="I94" s="9"/>
      <x:c r="J94" s="9"/>
      <x:c r="K94" s="9"/>
      <x:c r="L94" s="9"/>
      <x:c r="M94" s="9"/>
      <x:c r="N94" s="9"/>
    </x:row>
    <x:row r="95">
      <x:c r="A95" s="9"/>
      <x:c r="B95" s="9"/>
      <x:c r="C95" s="9"/>
      <x:c r="D95" s="9"/>
      <x:c r="E95" s="9"/>
      <x:c r="F95" s="9"/>
      <x:c r="G95" s="9"/>
      <x:c r="H95" s="9"/>
      <x:c r="I95" s="9"/>
      <x:c r="J95" s="9"/>
      <x:c r="K95" s="9"/>
      <x:c r="L95" s="9"/>
      <x:c r="M95" s="9"/>
      <x:c r="N95" s="9"/>
    </x:row>
    <x:row r="96">
      <x:c r="A96" s="9"/>
      <x:c r="B96" s="9"/>
      <x:c r="C96" s="9"/>
      <x:c r="D96" s="9"/>
      <x:c r="E96" s="9"/>
      <x:c r="F96" s="9"/>
      <x:c r="G96" s="9"/>
      <x:c r="H96" s="9"/>
      <x:c r="I96" s="9"/>
      <x:c r="J96" s="9"/>
      <x:c r="K96" s="9"/>
      <x:c r="L96" s="9"/>
      <x:c r="M96" s="9"/>
      <x:c r="N96" s="9"/>
    </x:row>
    <x:row r="97">
      <x:c r="A97" s="9"/>
      <x:c r="B97" s="9"/>
      <x:c r="C97" s="9"/>
      <x:c r="D97" s="9"/>
      <x:c r="E97" s="9"/>
      <x:c r="F97" s="9"/>
      <x:c r="G97" s="9"/>
      <x:c r="H97" s="9"/>
      <x:c r="I97" s="9"/>
      <x:c r="J97" s="9"/>
      <x:c r="K97" s="9"/>
      <x:c r="L97" s="9"/>
      <x:c r="M97" s="9"/>
      <x:c r="N97" s="9"/>
    </x:row>
    <x:row r="98">
      <x:c r="A98" s="9"/>
      <x:c r="B98" s="9"/>
      <x:c r="C98" s="9"/>
      <x:c r="D98" s="9"/>
      <x:c r="E98" s="9"/>
      <x:c r="F98" s="9"/>
      <x:c r="G98" s="9"/>
      <x:c r="H98" s="9"/>
      <x:c r="I98" s="9"/>
      <x:c r="J98" s="9"/>
      <x:c r="K98" s="9"/>
      <x:c r="L98" s="9"/>
      <x:c r="M98" s="9"/>
      <x:c r="N98" s="9"/>
    </x:row>
    <x:row r="99">
      <x:c r="A99" s="9"/>
      <x:c r="B99" s="9"/>
      <x:c r="C99" s="9"/>
      <x:c r="D99" s="9"/>
      <x:c r="E99" s="9"/>
      <x:c r="F99" s="9"/>
      <x:c r="G99" s="9"/>
      <x:c r="H99" s="9"/>
      <x:c r="I99" s="9"/>
      <x:c r="J99" s="9"/>
      <x:c r="K99" s="9"/>
      <x:c r="L99" s="9"/>
      <x:c r="M99" s="9"/>
      <x:c r="N99" s="9"/>
    </x:row>
    <x:row r="100">
      <x:c r="A100" s="9"/>
      <x:c r="B100" s="9"/>
      <x:c r="C100" s="9"/>
      <x:c r="D100" s="9"/>
      <x:c r="E100" s="9"/>
      <x:c r="F100" s="9"/>
      <x:c r="G100" s="9"/>
      <x:c r="H100" s="9"/>
      <x:c r="I100" s="9"/>
      <x:c r="J100" s="9"/>
      <x:c r="K100" s="9"/>
      <x:c r="L100" s="9"/>
      <x:c r="M100" s="9"/>
      <x:c r="N100" s="9"/>
    </x:row>
    <x:row r="101">
      <x:c r="A101" s="9"/>
      <x:c r="B101" s="9"/>
      <x:c r="C101" s="9"/>
      <x:c r="D101" s="9"/>
      <x:c r="E101" s="9"/>
      <x:c r="F101" s="9"/>
      <x:c r="G101" s="9"/>
      <x:c r="H101" s="9"/>
      <x:c r="I101" s="9"/>
      <x:c r="J101" s="9"/>
      <x:c r="K101" s="9"/>
      <x:c r="L101" s="9"/>
      <x:c r="M101" s="9"/>
      <x:c r="N101" s="9"/>
    </x:row>
    <x:row r="102">
      <x:c r="A102" s="9"/>
      <x:c r="B102" s="9"/>
      <x:c r="C102" s="9"/>
      <x:c r="D102" s="9"/>
      <x:c r="E102" s="9"/>
      <x:c r="F102" s="9"/>
      <x:c r="G102" s="9"/>
      <x:c r="H102" s="9"/>
      <x:c r="I102" s="9"/>
      <x:c r="J102" s="9"/>
      <x:c r="K102" s="9"/>
      <x:c r="L102" s="9"/>
      <x:c r="M102" s="9"/>
      <x:c r="N102" s="9"/>
    </x:row>
    <x:row r="103">
      <x:c r="A103" s="9"/>
      <x:c r="B103" s="9"/>
      <x:c r="C103" s="9"/>
      <x:c r="D103" s="9"/>
      <x:c r="E103" s="9"/>
      <x:c r="F103" s="9"/>
      <x:c r="G103" s="9"/>
      <x:c r="H103" s="9"/>
      <x:c r="I103" s="9"/>
      <x:c r="J103" s="9"/>
      <x:c r="K103" s="9"/>
      <x:c r="L103" s="9"/>
      <x:c r="M103" s="9"/>
      <x:c r="N103" s="9"/>
    </x:row>
    <x:row r="104">
      <x:c r="A104" s="9"/>
      <x:c r="B104" s="9"/>
      <x:c r="C104" s="9"/>
      <x:c r="D104" s="9"/>
      <x:c r="E104" s="9"/>
      <x:c r="F104" s="9"/>
      <x:c r="G104" s="9"/>
      <x:c r="H104" s="9"/>
      <x:c r="I104" s="9"/>
      <x:c r="J104" s="9"/>
      <x:c r="K104" s="9"/>
      <x:c r="L104" s="9"/>
      <x:c r="M104" s="9"/>
      <x:c r="N104" s="9"/>
    </x:row>
    <x:row r="105">
      <x:c r="A105" s="9"/>
      <x:c r="B105" s="9"/>
      <x:c r="C105" s="9"/>
      <x:c r="D105" s="9"/>
      <x:c r="E105" s="9"/>
      <x:c r="F105" s="9"/>
      <x:c r="G105" s="9"/>
      <x:c r="H105" s="9"/>
      <x:c r="I105" s="9"/>
      <x:c r="J105" s="9"/>
      <x:c r="K105" s="9"/>
      <x:c r="L105" s="9"/>
      <x:c r="M105" s="9"/>
      <x:c r="N105" s="9"/>
    </x:row>
    <x:row r="106">
      <x:c r="A106" s="9"/>
      <x:c r="B106" s="9"/>
      <x:c r="C106" s="9"/>
      <x:c r="D106" s="9"/>
      <x:c r="E106" s="9"/>
      <x:c r="F106" s="9"/>
      <x:c r="G106" s="9"/>
      <x:c r="H106" s="9"/>
      <x:c r="I106" s="9"/>
      <x:c r="J106" s="9"/>
      <x:c r="K106" s="9"/>
      <x:c r="L106" s="9"/>
      <x:c r="M106" s="9"/>
      <x:c r="N106" s="9"/>
    </x:row>
    <x:row r="107">
      <x:c r="A107" s="9"/>
      <x:c r="B107" s="9"/>
      <x:c r="C107" s="9"/>
      <x:c r="D107" s="9"/>
      <x:c r="E107" s="9"/>
      <x:c r="F107" s="9"/>
      <x:c r="G107" s="9"/>
      <x:c r="H107" s="9"/>
      <x:c r="I107" s="9"/>
      <x:c r="J107" s="9"/>
      <x:c r="K107" s="9"/>
      <x:c r="L107" s="9"/>
      <x:c r="M107" s="9"/>
      <x:c r="N107" s="9"/>
    </x:row>
    <x:row r="108">
      <x:c r="A108" s="9"/>
      <x:c r="B108" s="9"/>
      <x:c r="C108" s="9"/>
      <x:c r="D108" s="9"/>
      <x:c r="E108" s="9"/>
      <x:c r="F108" s="9"/>
      <x:c r="G108" s="9"/>
      <x:c r="H108" s="9"/>
      <x:c r="I108" s="9"/>
      <x:c r="J108" s="9"/>
      <x:c r="K108" s="9"/>
      <x:c r="L108" s="9"/>
      <x:c r="M108" s="9"/>
      <x:c r="N108" s="9"/>
    </x:row>
    <x:row r="109">
      <x:c r="A109" s="9"/>
      <x:c r="B109" s="9"/>
      <x:c r="C109" s="9"/>
      <x:c r="D109" s="9"/>
      <x:c r="E109" s="9"/>
      <x:c r="F109" s="9"/>
      <x:c r="G109" s="9"/>
      <x:c r="H109" s="9"/>
      <x:c r="I109" s="9"/>
      <x:c r="J109" s="9"/>
      <x:c r="K109" s="9"/>
      <x:c r="L109" s="9"/>
      <x:c r="M109" s="9"/>
      <x:c r="N109" s="9"/>
    </x:row>
    <x:row r="110">
      <x:c r="A110" s="9"/>
      <x:c r="B110" s="9"/>
      <x:c r="C110" s="9"/>
      <x:c r="D110" s="9"/>
      <x:c r="E110" s="9"/>
      <x:c r="F110" s="9"/>
      <x:c r="G110" s="9"/>
      <x:c r="H110" s="9"/>
      <x:c r="I110" s="9"/>
      <x:c r="J110" s="9"/>
      <x:c r="K110" s="9"/>
      <x:c r="L110" s="9"/>
      <x:c r="M110" s="9"/>
      <x:c r="N110" s="9"/>
    </x:row>
    <x:row r="111">
      <x:c r="A111" s="9"/>
      <x:c r="B111" s="9"/>
      <x:c r="C111" s="9"/>
      <x:c r="D111" s="9"/>
      <x:c r="E111" s="9"/>
      <x:c r="F111" s="9"/>
      <x:c r="G111" s="9"/>
      <x:c r="H111" s="9"/>
      <x:c r="I111" s="9"/>
      <x:c r="J111" s="9"/>
      <x:c r="K111" s="9"/>
      <x:c r="L111" s="9"/>
      <x:c r="M111" s="9"/>
      <x:c r="N111" s="9"/>
    </x:row>
    <x:row r="112">
      <x:c r="A112" s="9"/>
      <x:c r="B112" s="9"/>
      <x:c r="C112" s="9"/>
      <x:c r="D112" s="9"/>
      <x:c r="E112" s="9"/>
      <x:c r="F112" s="9"/>
      <x:c r="G112" s="9"/>
      <x:c r="H112" s="9"/>
      <x:c r="I112" s="9"/>
      <x:c r="J112" s="9"/>
      <x:c r="K112" s="9"/>
      <x:c r="L112" s="9"/>
      <x:c r="M112" s="9"/>
      <x:c r="N112" s="9"/>
    </x:row>
    <x:row r="113">
      <x:c r="A113" s="9"/>
      <x:c r="B113" s="9"/>
      <x:c r="C113" s="9"/>
      <x:c r="D113" s="9"/>
      <x:c r="E113" s="9"/>
      <x:c r="F113" s="9"/>
      <x:c r="G113" s="9"/>
      <x:c r="H113" s="9"/>
      <x:c r="I113" s="9"/>
      <x:c r="J113" s="9"/>
      <x:c r="K113" s="9"/>
      <x:c r="L113" s="9"/>
      <x:c r="M113" s="9"/>
      <x:c r="N113" s="9"/>
    </x:row>
    <x:row r="114">
      <x:c r="A114" s="9"/>
      <x:c r="B114" s="9"/>
      <x:c r="C114" s="9"/>
      <x:c r="D114" s="9"/>
      <x:c r="E114" s="9"/>
      <x:c r="F114" s="9"/>
      <x:c r="G114" s="9"/>
      <x:c r="H114" s="9"/>
      <x:c r="I114" s="9"/>
      <x:c r="J114" s="9"/>
      <x:c r="K114" s="9"/>
      <x:c r="L114" s="9"/>
      <x:c r="M114" s="9"/>
      <x:c r="N114" s="9"/>
    </x:row>
    <x:row r="115">
      <x:c r="A115" s="9"/>
      <x:c r="B115" s="9"/>
      <x:c r="C115" s="9"/>
      <x:c r="D115" s="9"/>
      <x:c r="E115" s="9"/>
      <x:c r="F115" s="9"/>
      <x:c r="G115" s="9"/>
      <x:c r="H115" s="9"/>
      <x:c r="I115" s="9"/>
      <x:c r="J115" s="9"/>
      <x:c r="K115" s="9"/>
      <x:c r="L115" s="9"/>
      <x:c r="M115" s="9"/>
      <x:c r="N115" s="9"/>
    </x:row>
    <x:row r="116">
      <x:c r="A116" s="9"/>
      <x:c r="B116" s="9"/>
      <x:c r="C116" s="9"/>
      <x:c r="D116" s="9"/>
      <x:c r="E116" s="9"/>
      <x:c r="F116" s="9"/>
      <x:c r="G116" s="9"/>
      <x:c r="H116" s="9"/>
      <x:c r="I116" s="9"/>
      <x:c r="J116" s="9"/>
      <x:c r="K116" s="9"/>
      <x:c r="L116" s="9"/>
      <x:c r="M116" s="9"/>
      <x:c r="N116" s="9"/>
    </x:row>
    <x:row r="117">
      <x:c r="A117" s="9"/>
      <x:c r="B117" s="9"/>
      <x:c r="C117" s="9"/>
      <x:c r="D117" s="9"/>
      <x:c r="E117" s="9"/>
      <x:c r="F117" s="9"/>
      <x:c r="G117" s="9"/>
      <x:c r="H117" s="9"/>
      <x:c r="I117" s="9"/>
      <x:c r="J117" s="9"/>
      <x:c r="K117" s="9"/>
      <x:c r="L117" s="9"/>
      <x:c r="M117" s="9"/>
      <x:c r="N117" s="9"/>
    </x:row>
    <x:row r="118">
      <x:c r="A118" s="9"/>
      <x:c r="B118" s="9"/>
      <x:c r="C118" s="9"/>
      <x:c r="D118" s="9"/>
      <x:c r="E118" s="9"/>
      <x:c r="F118" s="9"/>
      <x:c r="G118" s="9"/>
      <x:c r="H118" s="9"/>
      <x:c r="I118" s="9"/>
      <x:c r="J118" s="9"/>
      <x:c r="K118" s="9"/>
      <x:c r="L118" s="9"/>
      <x:c r="M118" s="9"/>
      <x:c r="N118" s="9"/>
    </x:row>
    <x:row r="119">
      <x:c r="A119" s="9"/>
      <x:c r="B119" s="9"/>
      <x:c r="C119" s="9"/>
      <x:c r="D119" s="9"/>
      <x:c r="E119" s="9"/>
      <x:c r="F119" s="9"/>
      <x:c r="G119" s="9"/>
      <x:c r="H119" s="9"/>
      <x:c r="I119" s="9"/>
      <x:c r="J119" s="9"/>
      <x:c r="K119" s="9"/>
      <x:c r="L119" s="9"/>
      <x:c r="M119" s="9"/>
      <x:c r="N119" s="9"/>
    </x:row>
    <x:row r="120">
      <x:c r="A120" s="9"/>
      <x:c r="B120" s="9"/>
      <x:c r="C120" s="9"/>
      <x:c r="D120" s="9"/>
      <x:c r="E120" s="9"/>
      <x:c r="F120" s="9"/>
      <x:c r="G120" s="9"/>
      <x:c r="H120" s="9"/>
      <x:c r="I120" s="9"/>
      <x:c r="J120" s="9"/>
      <x:c r="K120" s="9"/>
      <x:c r="L120" s="9"/>
      <x:c r="M120" s="9"/>
      <x:c r="N120" s="9"/>
    </x:row>
    <x:row r="121">
      <x:c r="A121" s="9"/>
      <x:c r="B121" s="9"/>
      <x:c r="C121" s="9"/>
      <x:c r="D121" s="9"/>
      <x:c r="E121" s="9"/>
      <x:c r="F121" s="9"/>
      <x:c r="G121" s="9"/>
      <x:c r="H121" s="9"/>
      <x:c r="I121" s="9"/>
      <x:c r="J121" s="9"/>
      <x:c r="K121" s="9"/>
      <x:c r="L121" s="9"/>
      <x:c r="M121" s="9"/>
      <x:c r="N121" s="9"/>
    </x:row>
    <x:row r="122">
      <x:c r="A122" s="9"/>
      <x:c r="B122" s="9"/>
      <x:c r="C122" s="9"/>
      <x:c r="D122" s="9"/>
      <x:c r="E122" s="9"/>
      <x:c r="F122" s="9"/>
      <x:c r="G122" s="9"/>
      <x:c r="H122" s="9"/>
      <x:c r="I122" s="9"/>
      <x:c r="J122" s="9"/>
      <x:c r="K122" s="9"/>
      <x:c r="L122" s="9"/>
      <x:c r="M122" s="9"/>
      <x:c r="N122" s="9"/>
    </x:row>
    <x:row r="123">
      <x:c r="A123" s="9"/>
      <x:c r="B123" s="9"/>
      <x:c r="C123" s="9"/>
      <x:c r="D123" s="9"/>
      <x:c r="E123" s="9"/>
      <x:c r="F123" s="9"/>
      <x:c r="G123" s="9"/>
      <x:c r="H123" s="9"/>
      <x:c r="I123" s="9"/>
      <x:c r="J123" s="9"/>
      <x:c r="K123" s="9"/>
      <x:c r="L123" s="9"/>
      <x:c r="M123" s="9"/>
      <x:c r="N123" s="9"/>
    </x:row>
    <x:row r="124">
      <x:c r="A124" s="9"/>
      <x:c r="B124" s="9"/>
      <x:c r="C124" s="9"/>
      <x:c r="D124" s="9"/>
      <x:c r="E124" s="9"/>
      <x:c r="F124" s="9"/>
      <x:c r="G124" s="9"/>
      <x:c r="H124" s="9"/>
      <x:c r="I124" s="9"/>
      <x:c r="J124" s="9"/>
      <x:c r="K124" s="9"/>
      <x:c r="L124" s="9"/>
      <x:c r="M124" s="9"/>
      <x:c r="N124" s="9"/>
    </x:row>
    <x:row r="125">
      <x:c r="A125" s="9"/>
      <x:c r="B125" s="9"/>
      <x:c r="C125" s="9"/>
      <x:c r="D125" s="9"/>
      <x:c r="E125" s="9"/>
      <x:c r="F125" s="9"/>
      <x:c r="G125" s="9"/>
      <x:c r="H125" s="9"/>
      <x:c r="I125" s="9"/>
      <x:c r="J125" s="9"/>
      <x:c r="K125" s="9"/>
      <x:c r="L125" s="9"/>
      <x:c r="M125" s="9"/>
      <x:c r="N125" s="9"/>
    </x:row>
    <x:row r="126">
      <x:c r="A126" s="9"/>
      <x:c r="B126" s="9"/>
      <x:c r="C126" s="9"/>
      <x:c r="D126" s="9"/>
      <x:c r="E126" s="9"/>
      <x:c r="F126" s="9"/>
      <x:c r="G126" s="9"/>
      <x:c r="H126" s="9"/>
      <x:c r="I126" s="9"/>
      <x:c r="J126" s="9"/>
      <x:c r="K126" s="9"/>
      <x:c r="L126" s="9"/>
      <x:c r="M126" s="9"/>
      <x:c r="N126" s="9"/>
    </x:row>
    <x:row r="127">
      <x:c r="A127" s="9"/>
      <x:c r="B127" s="9"/>
      <x:c r="C127" s="9"/>
      <x:c r="D127" s="9"/>
      <x:c r="E127" s="9"/>
      <x:c r="F127" s="9"/>
      <x:c r="G127" s="9"/>
      <x:c r="H127" s="9"/>
      <x:c r="I127" s="9"/>
      <x:c r="J127" s="9"/>
      <x:c r="K127" s="9"/>
      <x:c r="L127" s="9"/>
      <x:c r="M127" s="9"/>
      <x:c r="N127" s="9"/>
    </x:row>
    <x:row r="128">
      <x:c r="A128" s="9"/>
      <x:c r="B128" s="9"/>
      <x:c r="C128" s="9"/>
      <x:c r="D128" s="9"/>
      <x:c r="E128" s="9"/>
      <x:c r="F128" s="9"/>
      <x:c r="G128" s="9"/>
      <x:c r="H128" s="9"/>
      <x:c r="I128" s="9"/>
      <x:c r="J128" s="9"/>
      <x:c r="K128" s="9"/>
      <x:c r="L128" s="9"/>
      <x:c r="M128" s="9"/>
      <x:c r="N128" s="9"/>
    </x:row>
    <x:row r="129">
      <x:c r="A129" s="9"/>
      <x:c r="B129" s="9"/>
      <x:c r="C129" s="9"/>
      <x:c r="D129" s="9"/>
      <x:c r="E129" s="9"/>
      <x:c r="F129" s="9"/>
      <x:c r="G129" s="9"/>
      <x:c r="H129" s="9"/>
      <x:c r="I129" s="9"/>
      <x:c r="J129" s="9"/>
      <x:c r="K129" s="9"/>
      <x:c r="L129" s="9"/>
      <x:c r="M129" s="9"/>
      <x:c r="N129" s="9"/>
    </x:row>
    <x:row r="130">
      <x:c r="A130" s="9"/>
      <x:c r="B130" s="9"/>
      <x:c r="C130" s="9"/>
      <x:c r="D130" s="9"/>
      <x:c r="E130" s="9"/>
      <x:c r="F130" s="9"/>
      <x:c r="G130" s="9"/>
      <x:c r="H130" s="9"/>
      <x:c r="I130" s="9"/>
      <x:c r="J130" s="9"/>
      <x:c r="K130" s="9"/>
      <x:c r="L130" s="9"/>
      <x:c r="M130" s="9"/>
      <x:c r="N130" s="9"/>
    </x:row>
    <x:row r="131">
      <x:c r="A131" s="9"/>
      <x:c r="B131" s="9"/>
      <x:c r="C131" s="9"/>
      <x:c r="D131" s="9"/>
      <x:c r="E131" s="9"/>
      <x:c r="F131" s="9"/>
      <x:c r="G131" s="9"/>
      <x:c r="H131" s="9"/>
      <x:c r="I131" s="9"/>
      <x:c r="J131" s="9"/>
      <x:c r="K131" s="9"/>
      <x:c r="L131" s="9"/>
      <x:c r="M131" s="9"/>
      <x:c r="N131" s="9"/>
    </x:row>
    <x:row r="132">
      <x:c r="A132" s="9"/>
      <x:c r="B132" s="9"/>
      <x:c r="C132" s="9"/>
      <x:c r="D132" s="9"/>
      <x:c r="E132" s="9"/>
      <x:c r="F132" s="9"/>
      <x:c r="G132" s="9"/>
      <x:c r="H132" s="9"/>
      <x:c r="I132" s="9"/>
      <x:c r="J132" s="9"/>
      <x:c r="K132" s="9"/>
      <x:c r="L132" s="9"/>
      <x:c r="M132" s="9"/>
      <x:c r="N132" s="9"/>
    </x:row>
    <x:row r="133">
      <x:c r="A133" s="9"/>
      <x:c r="B133" s="9"/>
      <x:c r="C133" s="9"/>
      <x:c r="D133" s="9"/>
      <x:c r="E133" s="9"/>
      <x:c r="F133" s="9"/>
      <x:c r="G133" s="9"/>
      <x:c r="H133" s="9"/>
      <x:c r="I133" s="9"/>
      <x:c r="J133" s="9"/>
      <x:c r="K133" s="9"/>
      <x:c r="L133" s="9"/>
      <x:c r="M133" s="9"/>
      <x:c r="N133" s="9"/>
    </x:row>
    <x:row r="134">
      <x:c r="A134" s="9"/>
      <x:c r="B134" s="9"/>
      <x:c r="C134" s="9"/>
      <x:c r="D134" s="9"/>
      <x:c r="E134" s="9"/>
      <x:c r="F134" s="9"/>
      <x:c r="G134" s="9"/>
      <x:c r="H134" s="9"/>
      <x:c r="I134" s="9"/>
      <x:c r="J134" s="9"/>
      <x:c r="K134" s="9"/>
      <x:c r="L134" s="9"/>
      <x:c r="M134" s="9"/>
      <x:c r="N134" s="9"/>
    </x:row>
    <x:row r="135">
      <x:c r="A135" s="9"/>
      <x:c r="B135" s="9"/>
      <x:c r="C135" s="9"/>
      <x:c r="D135" s="9"/>
      <x:c r="E135" s="9"/>
      <x:c r="F135" s="9"/>
      <x:c r="G135" s="9"/>
      <x:c r="H135" s="9"/>
      <x:c r="I135" s="9"/>
      <x:c r="J135" s="9"/>
      <x:c r="K135" s="9"/>
      <x:c r="L135" s="9"/>
      <x:c r="M135" s="9"/>
      <x:c r="N135" s="9"/>
    </x:row>
    <x:row r="136">
      <x:c r="A136" s="9"/>
      <x:c r="B136" s="9"/>
      <x:c r="C136" s="9"/>
      <x:c r="D136" s="9"/>
      <x:c r="E136" s="9"/>
      <x:c r="F136" s="9"/>
      <x:c r="G136" s="9"/>
      <x:c r="H136" s="9"/>
      <x:c r="I136" s="9"/>
      <x:c r="J136" s="9"/>
      <x:c r="K136" s="9"/>
      <x:c r="L136" s="9"/>
      <x:c r="M136" s="9"/>
      <x:c r="N136" s="9"/>
    </x:row>
    <x:row r="137">
      <x:c r="A137" s="9"/>
      <x:c r="B137" s="9"/>
      <x:c r="C137" s="9"/>
      <x:c r="D137" s="9"/>
      <x:c r="E137" s="9"/>
      <x:c r="F137" s="9"/>
      <x:c r="G137" s="9"/>
      <x:c r="H137" s="9"/>
      <x:c r="I137" s="9"/>
      <x:c r="J137" s="9"/>
      <x:c r="K137" s="9"/>
      <x:c r="L137" s="9"/>
      <x:c r="M137" s="9"/>
      <x:c r="N137" s="9"/>
    </x:row>
    <x:row r="138">
      <x:c r="A138" s="9"/>
      <x:c r="B138" s="9"/>
      <x:c r="C138" s="9"/>
      <x:c r="D138" s="9"/>
      <x:c r="E138" s="9"/>
      <x:c r="F138" s="9"/>
      <x:c r="G138" s="9"/>
      <x:c r="H138" s="9"/>
      <x:c r="I138" s="9"/>
      <x:c r="J138" s="9"/>
      <x:c r="K138" s="9"/>
      <x:c r="L138" s="9"/>
      <x:c r="M138" s="9"/>
      <x:c r="N138" s="9"/>
    </x:row>
    <x:row r="139">
      <x:c r="A139" s="9"/>
      <x:c r="B139" s="9"/>
      <x:c r="C139" s="9"/>
      <x:c r="D139" s="9"/>
      <x:c r="E139" s="9"/>
      <x:c r="F139" s="9"/>
      <x:c r="G139" s="9"/>
      <x:c r="H139" s="9"/>
      <x:c r="I139" s="9"/>
      <x:c r="J139" s="9"/>
      <x:c r="K139" s="9"/>
      <x:c r="L139" s="9"/>
      <x:c r="M139" s="9"/>
      <x:c r="N139" s="9"/>
    </x:row>
    <x:row r="140">
      <x:c r="A140" s="9"/>
      <x:c r="B140" s="9"/>
      <x:c r="C140" s="9"/>
      <x:c r="D140" s="9"/>
      <x:c r="E140" s="9"/>
      <x:c r="F140" s="9"/>
      <x:c r="G140" s="9"/>
      <x:c r="H140" s="9"/>
      <x:c r="I140" s="9"/>
      <x:c r="J140" s="9"/>
      <x:c r="K140" s="9"/>
      <x:c r="L140" s="9"/>
      <x:c r="M140" s="9"/>
      <x:c r="N140" s="9"/>
    </x:row>
    <x:row r="141">
      <x:c r="A141" s="9"/>
      <x:c r="B141" s="9"/>
      <x:c r="C141" s="9"/>
      <x:c r="D141" s="9"/>
      <x:c r="E141" s="9"/>
      <x:c r="F141" s="9"/>
      <x:c r="G141" s="9"/>
      <x:c r="H141" s="9"/>
      <x:c r="I141" s="9"/>
      <x:c r="J141" s="9"/>
      <x:c r="K141" s="9"/>
      <x:c r="L141" s="9"/>
      <x:c r="M141" s="9"/>
      <x:c r="N141" s="9"/>
    </x:row>
    <x:row r="142">
      <x:c r="A142" s="9"/>
      <x:c r="B142" s="9"/>
      <x:c r="C142" s="9"/>
      <x:c r="D142" s="9"/>
      <x:c r="E142" s="9"/>
      <x:c r="F142" s="9"/>
      <x:c r="G142" s="9"/>
      <x:c r="H142" s="9"/>
      <x:c r="I142" s="9"/>
      <x:c r="J142" s="9"/>
      <x:c r="K142" s="9"/>
      <x:c r="L142" s="9"/>
      <x:c r="M142" s="9"/>
      <x:c r="N142" s="9"/>
    </x:row>
    <x:row r="143">
      <x:c r="A143" s="9"/>
      <x:c r="B143" s="9"/>
      <x:c r="C143" s="9"/>
      <x:c r="D143" s="9"/>
      <x:c r="E143" s="9"/>
      <x:c r="F143" s="9"/>
      <x:c r="G143" s="9"/>
      <x:c r="H143" s="9"/>
      <x:c r="I143" s="9"/>
      <x:c r="J143" s="9"/>
      <x:c r="K143" s="9"/>
      <x:c r="L143" s="9"/>
      <x:c r="M143" s="9"/>
      <x:c r="N143" s="9"/>
    </x:row>
    <x:row r="144">
      <x:c r="A144" s="9"/>
      <x:c r="B144" s="9"/>
      <x:c r="C144" s="9"/>
      <x:c r="D144" s="9"/>
      <x:c r="E144" s="9"/>
      <x:c r="F144" s="9"/>
      <x:c r="G144" s="9"/>
      <x:c r="H144" s="9"/>
      <x:c r="I144" s="9"/>
      <x:c r="J144" s="9"/>
      <x:c r="K144" s="9"/>
      <x:c r="L144" s="9"/>
      <x:c r="M144" s="9"/>
      <x:c r="N144" s="9"/>
    </x:row>
    <x:row r="145">
      <x:c r="A145" s="9"/>
      <x:c r="B145" s="9"/>
      <x:c r="C145" s="9"/>
      <x:c r="D145" s="9"/>
      <x:c r="E145" s="9"/>
      <x:c r="F145" s="9"/>
      <x:c r="G145" s="9"/>
      <x:c r="H145" s="9"/>
      <x:c r="I145" s="9"/>
      <x:c r="J145" s="9"/>
      <x:c r="K145" s="9"/>
      <x:c r="L145" s="9"/>
      <x:c r="M145" s="9"/>
      <x:c r="N145" s="9"/>
    </x:row>
    <x:row r="146">
      <x:c r="A146" s="9"/>
      <x:c r="B146" s="9"/>
      <x:c r="C146" s="9"/>
      <x:c r="D146" s="9"/>
      <x:c r="E146" s="9"/>
      <x:c r="F146" s="9"/>
      <x:c r="G146" s="9"/>
      <x:c r="H146" s="9"/>
      <x:c r="I146" s="9"/>
      <x:c r="J146" s="9"/>
      <x:c r="K146" s="9"/>
      <x:c r="L146" s="9"/>
      <x:c r="M146" s="9"/>
      <x:c r="N146" s="9"/>
    </x:row>
    <x:row r="147">
      <x:c r="A147" s="9"/>
      <x:c r="B147" s="9"/>
      <x:c r="C147" s="9"/>
      <x:c r="D147" s="9"/>
      <x:c r="E147" s="9"/>
      <x:c r="F147" s="9"/>
      <x:c r="G147" s="9"/>
      <x:c r="H147" s="9"/>
      <x:c r="I147" s="9"/>
      <x:c r="J147" s="9"/>
      <x:c r="K147" s="9"/>
      <x:c r="L147" s="9"/>
      <x:c r="M147" s="9"/>
      <x:c r="N147" s="9"/>
    </x:row>
    <x:row r="148">
      <x:c r="A148" s="9"/>
      <x:c r="B148" s="9"/>
      <x:c r="C148" s="9"/>
      <x:c r="D148" s="9"/>
      <x:c r="E148" s="9"/>
      <x:c r="F148" s="9"/>
      <x:c r="G148" s="9"/>
      <x:c r="H148" s="9"/>
      <x:c r="I148" s="9"/>
      <x:c r="J148" s="9"/>
      <x:c r="K148" s="9"/>
      <x:c r="L148" s="9"/>
      <x:c r="M148" s="9"/>
      <x:c r="N148" s="9"/>
    </x:row>
    <x:row r="149">
      <x:c r="A149" s="9"/>
      <x:c r="B149" s="9"/>
      <x:c r="C149" s="9"/>
      <x:c r="D149" s="9"/>
      <x:c r="E149" s="9"/>
      <x:c r="F149" s="9"/>
      <x:c r="G149" s="9"/>
      <x:c r="H149" s="9"/>
      <x:c r="I149" s="9"/>
      <x:c r="J149" s="9"/>
      <x:c r="K149" s="9"/>
      <x:c r="L149" s="9"/>
      <x:c r="M149" s="9"/>
      <x:c r="N149" s="9"/>
    </x:row>
    <x:row r="150">
      <x:c r="A150" s="9"/>
      <x:c r="B150" s="9"/>
      <x:c r="C150" s="9"/>
      <x:c r="D150" s="9"/>
      <x:c r="E150" s="9"/>
      <x:c r="F150" s="9"/>
      <x:c r="G150" s="9"/>
      <x:c r="H150" s="9"/>
      <x:c r="I150" s="9"/>
      <x:c r="J150" s="9"/>
      <x:c r="K150" s="9"/>
      <x:c r="L150" s="9"/>
      <x:c r="M150" s="9"/>
      <x:c r="N150" s="9"/>
    </x:row>
    <x:row r="151">
      <x:c r="A151" s="9"/>
      <x:c r="B151" s="9"/>
      <x:c r="C151" s="9"/>
      <x:c r="D151" s="9"/>
      <x:c r="E151" s="9"/>
      <x:c r="F151" s="9"/>
      <x:c r="G151" s="9"/>
      <x:c r="H151" s="9"/>
      <x:c r="I151" s="9"/>
      <x:c r="J151" s="9"/>
      <x:c r="K151" s="9"/>
      <x:c r="L151" s="9"/>
      <x:c r="M151" s="9"/>
      <x:c r="N151" s="9"/>
    </x:row>
    <x:row r="152">
      <x:c r="A152" s="9"/>
      <x:c r="B152" s="9"/>
      <x:c r="C152" s="9"/>
      <x:c r="D152" s="9"/>
      <x:c r="E152" s="9"/>
      <x:c r="F152" s="9"/>
      <x:c r="G152" s="9"/>
      <x:c r="H152" s="9"/>
      <x:c r="I152" s="9"/>
      <x:c r="J152" s="9"/>
      <x:c r="K152" s="9"/>
      <x:c r="L152" s="9"/>
      <x:c r="M152" s="9"/>
      <x:c r="N152" s="9"/>
    </x:row>
    <x:row r="153">
      <x:c r="A153" s="9"/>
      <x:c r="B153" s="9"/>
      <x:c r="C153" s="9"/>
      <x:c r="D153" s="9"/>
      <x:c r="E153" s="9"/>
      <x:c r="F153" s="9"/>
      <x:c r="G153" s="9"/>
      <x:c r="H153" s="9"/>
      <x:c r="I153" s="9"/>
      <x:c r="J153" s="9"/>
      <x:c r="K153" s="9"/>
      <x:c r="L153" s="9"/>
      <x:c r="M153" s="9"/>
      <x:c r="N153" s="9"/>
    </x:row>
    <x:row r="154">
      <x:c r="A154" s="9"/>
      <x:c r="B154" s="9"/>
      <x:c r="C154" s="9"/>
      <x:c r="D154" s="9"/>
      <x:c r="E154" s="9"/>
      <x:c r="F154" s="9"/>
      <x:c r="G154" s="9"/>
      <x:c r="H154" s="9"/>
      <x:c r="I154" s="9"/>
      <x:c r="J154" s="9"/>
      <x:c r="K154" s="9"/>
      <x:c r="L154" s="9"/>
      <x:c r="M154" s="9"/>
      <x:c r="N154" s="9"/>
    </x:row>
    <x:row r="155">
      <x:c r="A155" s="9"/>
      <x:c r="B155" s="9"/>
      <x:c r="C155" s="9"/>
      <x:c r="D155" s="9"/>
      <x:c r="E155" s="9"/>
      <x:c r="F155" s="9"/>
      <x:c r="G155" s="9"/>
      <x:c r="H155" s="9"/>
      <x:c r="I155" s="9"/>
      <x:c r="J155" s="9"/>
      <x:c r="K155" s="9"/>
      <x:c r="L155" s="9"/>
      <x:c r="M155" s="9"/>
      <x:c r="N155" s="9"/>
    </x:row>
    <x:row r="156">
      <x:c r="A156" s="9"/>
      <x:c r="B156" s="9"/>
      <x:c r="C156" s="9"/>
      <x:c r="D156" s="9"/>
      <x:c r="E156" s="9"/>
      <x:c r="F156" s="9"/>
      <x:c r="G156" s="9"/>
      <x:c r="H156" s="9"/>
      <x:c r="I156" s="9"/>
      <x:c r="J156" s="9"/>
      <x:c r="K156" s="9"/>
      <x:c r="L156" s="9"/>
      <x:c r="M156" s="9"/>
      <x:c r="N156" s="9"/>
    </x:row>
    <x:row r="157">
      <x:c r="A157" s="9"/>
      <x:c r="B157" s="9"/>
      <x:c r="C157" s="9"/>
      <x:c r="D157" s="9"/>
      <x:c r="E157" s="9"/>
      <x:c r="F157" s="9"/>
      <x:c r="G157" s="9"/>
      <x:c r="H157" s="9"/>
      <x:c r="I157" s="9"/>
      <x:c r="J157" s="9"/>
      <x:c r="K157" s="9"/>
      <x:c r="L157" s="9"/>
      <x:c r="M157" s="9"/>
      <x:c r="N157" s="9"/>
    </x:row>
    <x:row r="158">
      <x:c r="A158" s="9"/>
      <x:c r="B158" s="9"/>
      <x:c r="C158" s="9"/>
      <x:c r="D158" s="9"/>
      <x:c r="E158" s="9"/>
      <x:c r="F158" s="9"/>
      <x:c r="G158" s="9"/>
      <x:c r="H158" s="9"/>
      <x:c r="I158" s="9"/>
      <x:c r="J158" s="9"/>
      <x:c r="K158" s="9"/>
      <x:c r="L158" s="9"/>
      <x:c r="M158" s="9"/>
      <x:c r="N158" s="9"/>
    </x:row>
    <x:row r="159">
      <x:c r="A159" s="9"/>
      <x:c r="B159" s="9"/>
      <x:c r="C159" s="9"/>
      <x:c r="D159" s="9"/>
      <x:c r="E159" s="9"/>
      <x:c r="F159" s="9"/>
      <x:c r="G159" s="9"/>
      <x:c r="H159" s="9"/>
      <x:c r="I159" s="9"/>
      <x:c r="J159" s="9"/>
      <x:c r="K159" s="9"/>
      <x:c r="L159" s="9"/>
      <x:c r="M159" s="9"/>
      <x:c r="N159" s="9"/>
    </x:row>
    <x:row r="160">
      <x:c r="A160" s="9"/>
      <x:c r="B160" s="9"/>
      <x:c r="C160" s="9"/>
      <x:c r="D160" s="9"/>
      <x:c r="E160" s="9"/>
      <x:c r="F160" s="9"/>
      <x:c r="G160" s="9"/>
      <x:c r="H160" s="9"/>
      <x:c r="I160" s="9"/>
      <x:c r="J160" s="9"/>
      <x:c r="K160" s="9"/>
      <x:c r="L160" s="9"/>
      <x:c r="M160" s="9"/>
      <x:c r="N160" s="9"/>
    </x:row>
    <x:row r="161">
      <x:c r="A161" s="9"/>
      <x:c r="B161" s="9"/>
      <x:c r="C161" s="9"/>
      <x:c r="D161" s="9"/>
      <x:c r="E161" s="9"/>
      <x:c r="F161" s="9"/>
      <x:c r="G161" s="9"/>
      <x:c r="H161" s="9"/>
      <x:c r="I161" s="9"/>
      <x:c r="J161" s="9"/>
      <x:c r="K161" s="9"/>
      <x:c r="L161" s="9"/>
      <x:c r="M161" s="9"/>
      <x:c r="N161" s="9"/>
    </x:row>
    <x:row r="162">
      <x:c r="A162" s="9"/>
      <x:c r="B162" s="9"/>
      <x:c r="C162" s="9"/>
      <x:c r="D162" s="9"/>
      <x:c r="E162" s="9"/>
      <x:c r="F162" s="9"/>
      <x:c r="G162" s="9"/>
      <x:c r="H162" s="9"/>
      <x:c r="I162" s="9"/>
      <x:c r="J162" s="9"/>
      <x:c r="K162" s="9"/>
      <x:c r="L162" s="9"/>
      <x:c r="M162" s="9"/>
      <x:c r="N162" s="9"/>
    </x:row>
    <x:row r="163">
      <x:c r="A163" s="9"/>
      <x:c r="B163" s="9"/>
      <x:c r="C163" s="9"/>
      <x:c r="D163" s="9"/>
      <x:c r="E163" s="9"/>
      <x:c r="F163" s="9"/>
      <x:c r="G163" s="9"/>
      <x:c r="H163" s="9"/>
      <x:c r="I163" s="9"/>
      <x:c r="J163" s="9"/>
      <x:c r="K163" s="9"/>
      <x:c r="L163" s="9"/>
      <x:c r="M163" s="9"/>
      <x:c r="N163" s="9"/>
    </x:row>
    <x:row r="164">
      <x:c r="A164" s="9"/>
      <x:c r="B164" s="9"/>
      <x:c r="C164" s="9"/>
      <x:c r="D164" s="9"/>
      <x:c r="E164" s="9"/>
      <x:c r="F164" s="9"/>
      <x:c r="G164" s="9"/>
      <x:c r="H164" s="9"/>
      <x:c r="I164" s="9"/>
      <x:c r="J164" s="9"/>
      <x:c r="K164" s="9"/>
      <x:c r="L164" s="9"/>
      <x:c r="M164" s="9"/>
      <x:c r="N164" s="9"/>
    </x:row>
    <x:row r="165">
      <x:c r="A165" s="9"/>
      <x:c r="B165" s="9"/>
      <x:c r="C165" s="9"/>
      <x:c r="D165" s="9"/>
      <x:c r="E165" s="9"/>
      <x:c r="F165" s="9"/>
      <x:c r="G165" s="9"/>
      <x:c r="H165" s="9"/>
      <x:c r="I165" s="9"/>
      <x:c r="J165" s="9"/>
      <x:c r="K165" s="9"/>
      <x:c r="L165" s="9"/>
      <x:c r="M165" s="9"/>
      <x:c r="N165" s="9"/>
    </x:row>
    <x:row r="166">
      <x:c r="A166" s="9"/>
      <x:c r="B166" s="9"/>
      <x:c r="C166" s="9"/>
      <x:c r="D166" s="9"/>
      <x:c r="E166" s="9"/>
      <x:c r="F166" s="9"/>
      <x:c r="G166" s="9"/>
      <x:c r="H166" s="9"/>
      <x:c r="I166" s="9"/>
      <x:c r="J166" s="9"/>
      <x:c r="K166" s="9"/>
      <x:c r="L166" s="9"/>
      <x:c r="M166" s="9"/>
      <x:c r="N166" s="9"/>
    </x:row>
    <x:row r="167">
      <x:c r="A167" s="9"/>
      <x:c r="B167" s="9"/>
      <x:c r="C167" s="9"/>
      <x:c r="D167" s="9"/>
      <x:c r="E167" s="9"/>
      <x:c r="F167" s="9"/>
      <x:c r="G167" s="9"/>
      <x:c r="H167" s="9"/>
      <x:c r="I167" s="9"/>
      <x:c r="J167" s="9"/>
      <x:c r="K167" s="9"/>
      <x:c r="L167" s="9"/>
      <x:c r="M167" s="9"/>
      <x:c r="N167" s="9"/>
    </x:row>
    <x:row r="168">
      <x:c r="A168" s="9"/>
      <x:c r="B168" s="9"/>
      <x:c r="C168" s="9"/>
      <x:c r="D168" s="9"/>
      <x:c r="E168" s="9"/>
      <x:c r="F168" s="9"/>
      <x:c r="G168" s="9"/>
      <x:c r="H168" s="9"/>
      <x:c r="I168" s="9"/>
      <x:c r="J168" s="9"/>
      <x:c r="K168" s="9"/>
      <x:c r="L168" s="9"/>
      <x:c r="M168" s="9"/>
      <x:c r="N168" s="9"/>
    </x:row>
    <x:row r="169">
      <x:c r="A169" s="9"/>
      <x:c r="B169" s="9"/>
      <x:c r="C169" s="9"/>
      <x:c r="D169" s="9"/>
      <x:c r="E169" s="9"/>
      <x:c r="F169" s="9"/>
      <x:c r="G169" s="9"/>
      <x:c r="H169" s="9"/>
      <x:c r="I169" s="9"/>
      <x:c r="J169" s="9"/>
      <x:c r="K169" s="9"/>
      <x:c r="L169" s="9"/>
      <x:c r="M169" s="9"/>
      <x:c r="N169" s="9"/>
    </x:row>
    <x:row r="170">
      <x:c r="A170" s="9"/>
      <x:c r="B170" s="9"/>
      <x:c r="C170" s="9"/>
      <x:c r="D170" s="9"/>
      <x:c r="E170" s="9"/>
      <x:c r="F170" s="9"/>
      <x:c r="G170" s="9"/>
      <x:c r="H170" s="9"/>
      <x:c r="I170" s="9"/>
      <x:c r="J170" s="9"/>
      <x:c r="K170" s="9"/>
      <x:c r="L170" s="9"/>
      <x:c r="M170" s="9"/>
      <x:c r="N170" s="9"/>
    </x:row>
    <x:row r="171">
      <x:c r="A171" s="9"/>
      <x:c r="B171" s="9"/>
      <x:c r="C171" s="9"/>
      <x:c r="D171" s="9"/>
      <x:c r="E171" s="9"/>
      <x:c r="F171" s="9"/>
      <x:c r="G171" s="9"/>
      <x:c r="H171" s="9"/>
      <x:c r="I171" s="9"/>
      <x:c r="J171" s="9"/>
      <x:c r="K171" s="9"/>
      <x:c r="L171" s="9"/>
      <x:c r="M171" s="9"/>
      <x:c r="N171" s="9"/>
    </x:row>
    <x:row r="172">
      <x:c r="A172" s="9"/>
      <x:c r="B172" s="9"/>
      <x:c r="C172" s="9"/>
      <x:c r="D172" s="9"/>
      <x:c r="E172" s="9"/>
      <x:c r="F172" s="9"/>
      <x:c r="G172" s="9"/>
      <x:c r="H172" s="9"/>
      <x:c r="I172" s="9"/>
      <x:c r="J172" s="9"/>
      <x:c r="K172" s="9"/>
      <x:c r="L172" s="9"/>
      <x:c r="M172" s="9"/>
      <x:c r="N172" s="9"/>
    </x:row>
    <x:row r="173">
      <x:c r="A173" s="9"/>
      <x:c r="B173" s="9"/>
      <x:c r="C173" s="9"/>
      <x:c r="D173" s="9"/>
      <x:c r="E173" s="9"/>
      <x:c r="F173" s="9"/>
      <x:c r="G173" s="9"/>
      <x:c r="H173" s="9"/>
      <x:c r="I173" s="9"/>
      <x:c r="J173" s="9"/>
      <x:c r="K173" s="9"/>
      <x:c r="L173" s="9"/>
      <x:c r="M173" s="9"/>
      <x:c r="N173" s="9"/>
    </x:row>
    <x:row r="174">
      <x:c r="A174" s="9"/>
      <x:c r="B174" s="9"/>
      <x:c r="C174" s="9"/>
      <x:c r="D174" s="9"/>
      <x:c r="E174" s="9"/>
      <x:c r="F174" s="9"/>
      <x:c r="G174" s="9"/>
      <x:c r="H174" s="9"/>
      <x:c r="I174" s="9"/>
      <x:c r="J174" s="9"/>
      <x:c r="K174" s="9"/>
      <x:c r="L174" s="9"/>
      <x:c r="M174" s="9"/>
      <x:c r="N174" s="9"/>
    </x:row>
    <x:row r="175">
      <x:c r="A175" s="9"/>
      <x:c r="B175" s="9"/>
      <x:c r="C175" s="9"/>
      <x:c r="D175" s="9"/>
      <x:c r="E175" s="9"/>
      <x:c r="F175" s="9"/>
      <x:c r="G175" s="9"/>
      <x:c r="H175" s="9"/>
      <x:c r="I175" s="9"/>
      <x:c r="J175" s="9"/>
      <x:c r="K175" s="9"/>
      <x:c r="L175" s="9"/>
      <x:c r="M175" s="9"/>
      <x:c r="N175" s="9"/>
    </x:row>
    <x:row r="176">
      <x:c r="A176" s="9"/>
      <x:c r="B176" s="9"/>
      <x:c r="C176" s="9"/>
      <x:c r="D176" s="9"/>
      <x:c r="E176" s="9"/>
      <x:c r="F176" s="9"/>
      <x:c r="G176" s="9"/>
      <x:c r="H176" s="9"/>
      <x:c r="I176" s="9"/>
      <x:c r="J176" s="9"/>
      <x:c r="K176" s="9"/>
      <x:c r="L176" s="9"/>
      <x:c r="M176" s="9"/>
      <x:c r="N176" s="9"/>
    </x:row>
    <x:row r="177">
      <x:c r="A177" s="9"/>
      <x:c r="B177" s="9"/>
      <x:c r="C177" s="9"/>
      <x:c r="D177" s="9"/>
      <x:c r="E177" s="9"/>
      <x:c r="F177" s="9"/>
      <x:c r="G177" s="9"/>
      <x:c r="H177" s="9"/>
      <x:c r="I177" s="9"/>
      <x:c r="J177" s="9"/>
      <x:c r="K177" s="9"/>
      <x:c r="L177" s="9"/>
      <x:c r="M177" s="9"/>
      <x:c r="N177" s="9"/>
    </x:row>
    <x:row r="178">
      <x:c r="A178" s="9"/>
      <x:c r="B178" s="9"/>
      <x:c r="C178" s="9"/>
      <x:c r="D178" s="9"/>
      <x:c r="E178" s="9"/>
      <x:c r="F178" s="9"/>
      <x:c r="G178" s="9"/>
      <x:c r="H178" s="9"/>
      <x:c r="I178" s="9"/>
      <x:c r="J178" s="9"/>
      <x:c r="K178" s="9"/>
      <x:c r="L178" s="9"/>
      <x:c r="M178" s="9"/>
      <x:c r="N178" s="9"/>
    </x:row>
    <x:row r="179">
      <x:c r="A179" s="9"/>
      <x:c r="B179" s="9"/>
      <x:c r="C179" s="9"/>
      <x:c r="D179" s="9"/>
      <x:c r="E179" s="9"/>
      <x:c r="F179" s="9"/>
      <x:c r="G179" s="9"/>
      <x:c r="H179" s="9"/>
      <x:c r="I179" s="9"/>
      <x:c r="J179" s="9"/>
      <x:c r="K179" s="9"/>
      <x:c r="L179" s="9"/>
      <x:c r="M179" s="9"/>
      <x:c r="N179" s="9"/>
    </x:row>
    <x:row r="180">
      <x:c r="A180" s="9"/>
      <x:c r="B180" s="9"/>
      <x:c r="C180" s="9"/>
      <x:c r="D180" s="9"/>
      <x:c r="E180" s="9"/>
      <x:c r="F180" s="9"/>
      <x:c r="G180" s="9"/>
      <x:c r="H180" s="9"/>
      <x:c r="I180" s="9"/>
      <x:c r="J180" s="9"/>
      <x:c r="K180" s="9"/>
      <x:c r="L180" s="9"/>
      <x:c r="M180" s="9"/>
      <x:c r="N180" s="9"/>
    </x:row>
    <x:row r="181">
      <x:c r="A181" s="9"/>
      <x:c r="B181" s="9"/>
      <x:c r="C181" s="9"/>
      <x:c r="D181" s="9"/>
      <x:c r="E181" s="9"/>
      <x:c r="F181" s="9"/>
      <x:c r="G181" s="9"/>
      <x:c r="H181" s="9"/>
      <x:c r="I181" s="9"/>
      <x:c r="J181" s="9"/>
      <x:c r="K181" s="9"/>
      <x:c r="L181" s="9"/>
      <x:c r="M181" s="9"/>
      <x:c r="N181" s="9"/>
    </x:row>
    <x:row r="182">
      <x:c r="A182" s="9"/>
      <x:c r="B182" s="9"/>
      <x:c r="C182" s="9"/>
      <x:c r="D182" s="9"/>
      <x:c r="E182" s="9"/>
      <x:c r="F182" s="9"/>
      <x:c r="G182" s="9"/>
      <x:c r="H182" s="9"/>
      <x:c r="I182" s="9"/>
      <x:c r="J182" s="9"/>
      <x:c r="K182" s="9"/>
      <x:c r="L182" s="9"/>
      <x:c r="M182" s="9"/>
      <x:c r="N182" s="9"/>
    </x:row>
    <x:row r="183">
      <x:c r="A183" s="9"/>
      <x:c r="B183" s="9"/>
      <x:c r="C183" s="9"/>
      <x:c r="D183" s="9"/>
      <x:c r="E183" s="9"/>
      <x:c r="F183" s="9"/>
      <x:c r="G183" s="9"/>
      <x:c r="H183" s="9"/>
      <x:c r="I183" s="9"/>
      <x:c r="J183" s="9"/>
      <x:c r="K183" s="9"/>
      <x:c r="L183" s="9"/>
      <x:c r="M183" s="9"/>
      <x:c r="N183" s="9"/>
    </x:row>
    <x:row r="184">
      <x:c r="A184" s="9"/>
      <x:c r="B184" s="9"/>
      <x:c r="C184" s="9"/>
      <x:c r="D184" s="9"/>
      <x:c r="E184" s="9"/>
      <x:c r="F184" s="9"/>
      <x:c r="G184" s="9"/>
      <x:c r="H184" s="9"/>
      <x:c r="I184" s="9"/>
      <x:c r="J184" s="9"/>
      <x:c r="K184" s="9"/>
      <x:c r="L184" s="9"/>
      <x:c r="M184" s="9"/>
      <x:c r="N184" s="9"/>
    </x:row>
    <x:row r="185">
      <x:c r="A185" s="9"/>
      <x:c r="B185" s="9"/>
      <x:c r="C185" s="9"/>
      <x:c r="D185" s="9"/>
      <x:c r="E185" s="9"/>
      <x:c r="F185" s="9"/>
      <x:c r="G185" s="9"/>
      <x:c r="H185" s="9"/>
      <x:c r="I185" s="9"/>
      <x:c r="J185" s="9"/>
      <x:c r="K185" s="9"/>
      <x:c r="L185" s="9"/>
      <x:c r="M185" s="9"/>
      <x:c r="N185" s="9"/>
    </x:row>
    <x:row r="186">
      <x:c r="A186" s="9"/>
      <x:c r="B186" s="9"/>
      <x:c r="C186" s="9"/>
      <x:c r="D186" s="9"/>
      <x:c r="E186" s="9"/>
      <x:c r="F186" s="9"/>
      <x:c r="G186" s="9"/>
      <x:c r="H186" s="9"/>
      <x:c r="I186" s="9"/>
      <x:c r="J186" s="9"/>
      <x:c r="K186" s="9"/>
      <x:c r="L186" s="9"/>
      <x:c r="M186" s="9"/>
      <x:c r="N186" s="9"/>
    </x:row>
    <x:row r="187">
      <x:c r="A187" s="9"/>
      <x:c r="B187" s="9"/>
      <x:c r="C187" s="9"/>
      <x:c r="D187" s="9"/>
      <x:c r="E187" s="9"/>
      <x:c r="F187" s="9"/>
      <x:c r="G187" s="9"/>
      <x:c r="H187" s="9"/>
      <x:c r="I187" s="9"/>
      <x:c r="J187" s="9"/>
      <x:c r="K187" s="9"/>
      <x:c r="L187" s="9"/>
      <x:c r="M187" s="9"/>
      <x:c r="N187" s="9"/>
    </x:row>
    <x:row r="188">
      <x:c r="A188" s="9"/>
      <x:c r="B188" s="9"/>
      <x:c r="C188" s="9"/>
      <x:c r="D188" s="9"/>
      <x:c r="E188" s="9"/>
      <x:c r="F188" s="9"/>
      <x:c r="G188" s="9"/>
      <x:c r="H188" s="9"/>
      <x:c r="I188" s="9"/>
      <x:c r="J188" s="9"/>
      <x:c r="K188" s="9"/>
      <x:c r="L188" s="9"/>
      <x:c r="M188" s="9"/>
      <x:c r="N188" s="9"/>
    </x:row>
    <x:row r="189">
      <x:c r="A189" s="9"/>
      <x:c r="B189" s="9"/>
      <x:c r="C189" s="9"/>
      <x:c r="D189" s="9"/>
      <x:c r="E189" s="9"/>
      <x:c r="F189" s="9"/>
      <x:c r="G189" s="9"/>
      <x:c r="H189" s="9"/>
      <x:c r="I189" s="9"/>
      <x:c r="J189" s="9"/>
      <x:c r="K189" s="9"/>
      <x:c r="L189" s="9"/>
      <x:c r="M189" s="9"/>
      <x:c r="N189" s="9"/>
    </x:row>
    <x:row r="190">
      <x:c r="A190" s="9"/>
      <x:c r="B190" s="9"/>
      <x:c r="C190" s="9"/>
      <x:c r="D190" s="9"/>
      <x:c r="E190" s="9"/>
      <x:c r="F190" s="9"/>
      <x:c r="G190" s="9"/>
      <x:c r="H190" s="9"/>
      <x:c r="I190" s="9"/>
      <x:c r="J190" s="9"/>
      <x:c r="K190" s="9"/>
      <x:c r="L190" s="9"/>
      <x:c r="M190" s="9"/>
      <x:c r="N190" s="9"/>
    </x:row>
    <x:row r="191">
      <x:c r="A191" s="9"/>
      <x:c r="B191" s="9"/>
      <x:c r="C191" s="9"/>
      <x:c r="D191" s="9"/>
      <x:c r="E191" s="9"/>
      <x:c r="F191" s="9"/>
      <x:c r="G191" s="9"/>
      <x:c r="H191" s="9"/>
      <x:c r="I191" s="9"/>
      <x:c r="J191" s="9"/>
      <x:c r="K191" s="9"/>
      <x:c r="L191" s="9"/>
      <x:c r="M191" s="9"/>
      <x:c r="N191" s="9"/>
    </x:row>
    <x:row r="192">
      <x:c r="A192" s="9"/>
      <x:c r="B192" s="9"/>
      <x:c r="C192" s="9"/>
      <x:c r="D192" s="9"/>
      <x:c r="E192" s="9"/>
      <x:c r="F192" s="9"/>
      <x:c r="G192" s="9"/>
      <x:c r="H192" s="9"/>
      <x:c r="I192" s="9"/>
      <x:c r="J192" s="9"/>
      <x:c r="K192" s="9"/>
      <x:c r="L192" s="9"/>
      <x:c r="M192" s="9"/>
      <x:c r="N192" s="9"/>
    </x:row>
    <x:row r="193">
      <x:c r="A193" s="9"/>
      <x:c r="B193" s="9"/>
      <x:c r="C193" s="9"/>
      <x:c r="D193" s="9"/>
      <x:c r="E193" s="9"/>
      <x:c r="F193" s="9"/>
      <x:c r="G193" s="9"/>
      <x:c r="H193" s="9"/>
      <x:c r="I193" s="9"/>
      <x:c r="J193" s="9"/>
      <x:c r="K193" s="9"/>
      <x:c r="L193" s="9"/>
      <x:c r="M193" s="9"/>
      <x:c r="N193" s="9"/>
    </x:row>
    <x:row r="194">
      <x:c r="A194" s="9"/>
      <x:c r="B194" s="9"/>
      <x:c r="C194" s="9"/>
      <x:c r="D194" s="9"/>
      <x:c r="E194" s="9"/>
      <x:c r="F194" s="9"/>
      <x:c r="G194" s="9"/>
      <x:c r="H194" s="9"/>
      <x:c r="I194" s="9"/>
      <x:c r="J194" s="9"/>
      <x:c r="K194" s="9"/>
      <x:c r="L194" s="9"/>
      <x:c r="M194" s="9"/>
      <x:c r="N194" s="9"/>
    </x:row>
    <x:row r="195">
      <x:c r="A195" s="9"/>
      <x:c r="B195" s="9"/>
      <x:c r="C195" s="9"/>
      <x:c r="D195" s="9"/>
      <x:c r="E195" s="9"/>
      <x:c r="F195" s="9"/>
      <x:c r="G195" s="9"/>
      <x:c r="H195" s="9"/>
      <x:c r="I195" s="9"/>
      <x:c r="J195" s="9"/>
      <x:c r="K195" s="9"/>
      <x:c r="L195" s="9"/>
      <x:c r="M195" s="9"/>
      <x:c r="N195" s="9"/>
    </x:row>
    <x:row r="196">
      <x:c r="A196" s="9"/>
      <x:c r="B196" s="9"/>
      <x:c r="C196" s="9"/>
      <x:c r="D196" s="9"/>
      <x:c r="E196" s="9"/>
      <x:c r="F196" s="9"/>
      <x:c r="G196" s="9"/>
      <x:c r="H196" s="9"/>
      <x:c r="I196" s="9"/>
      <x:c r="J196" s="9"/>
      <x:c r="K196" s="9"/>
      <x:c r="L196" s="9"/>
      <x:c r="M196" s="9"/>
      <x:c r="N196" s="9"/>
    </x:row>
    <x:row r="197">
      <x:c r="A197" s="9"/>
      <x:c r="B197" s="9"/>
      <x:c r="C197" s="9"/>
      <x:c r="D197" s="9"/>
      <x:c r="E197" s="9"/>
      <x:c r="F197" s="9"/>
      <x:c r="G197" s="9"/>
      <x:c r="H197" s="9"/>
      <x:c r="I197" s="9"/>
      <x:c r="J197" s="9"/>
      <x:c r="K197" s="9"/>
      <x:c r="L197" s="9"/>
      <x:c r="M197" s="9"/>
      <x:c r="N197" s="9"/>
    </x:row>
    <x:row r="198">
      <x:c r="A198" s="9"/>
      <x:c r="B198" s="9"/>
      <x:c r="C198" s="9"/>
      <x:c r="D198" s="9"/>
      <x:c r="E198" s="9"/>
      <x:c r="F198" s="9"/>
      <x:c r="G198" s="9"/>
      <x:c r="H198" s="9"/>
      <x:c r="I198" s="9"/>
      <x:c r="J198" s="9"/>
      <x:c r="K198" s="9"/>
      <x:c r="L198" s="9"/>
      <x:c r="M198" s="9"/>
      <x:c r="N198" s="9"/>
    </x:row>
    <x:row r="199">
      <x:c r="A199" s="9"/>
      <x:c r="B199" s="9"/>
      <x:c r="C199" s="9"/>
      <x:c r="D199" s="9"/>
      <x:c r="E199" s="9"/>
      <x:c r="F199" s="9"/>
      <x:c r="G199" s="9"/>
      <x:c r="H199" s="9"/>
      <x:c r="I199" s="9"/>
      <x:c r="J199" s="9"/>
      <x:c r="K199" s="9"/>
      <x:c r="L199" s="9"/>
      <x:c r="M199" s="9"/>
      <x:c r="N199" s="9"/>
    </x:row>
    <x:row r="200">
      <x:c r="A200" s="9"/>
      <x:c r="B200" s="9"/>
      <x:c r="C200" s="9"/>
      <x:c r="D200" s="9"/>
      <x:c r="E200" s="9"/>
      <x:c r="F200" s="9"/>
      <x:c r="G200" s="9"/>
      <x:c r="H200" s="9"/>
      <x:c r="I200" s="9"/>
      <x:c r="J200" s="9"/>
      <x:c r="K200" s="9"/>
      <x:c r="L200" s="9"/>
      <x:c r="M200" s="9"/>
      <x:c r="N200" s="9"/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6" hidden="0" customWidth="1"/>
  </x:cols>
  <x:sheetData>
    <x:row r="1">
      <x:c r="A1" s="28" t="str">
        <x:v>Poisson Regression Row-Level Worked Calculations</x:v>
      </x:c>
      <x:c r="B1" s="9"/>
      <x:c r="C1" s="9"/>
      <x:c r="D1" s="9"/>
      <x:c r="E1" s="9"/>
      <x:c r="F1" s="9"/>
      <x:c r="G1" s="9"/>
      <x:c r="H1" s="9"/>
      <x:c r="I1" s="9"/>
      <x:c r="J1" s="9"/>
      <x:c r="K1" s="9"/>
      <x:c r="L1" s="9"/>
      <x:c r="M1" s="9"/>
      <x:c r="N1" s="9"/>
    </x:row>
    <x:row r="2">
      <x:c r="A2" s="9"/>
      <x:c r="B2" s="9"/>
      <x:c r="C2" s="9"/>
      <x:c r="D2" s="9"/>
      <x:c r="E2" s="9"/>
      <x:c r="F2" s="9"/>
      <x:c r="G2" s="9"/>
      <x:c r="H2" s="9"/>
      <x:c r="I2" s="9"/>
      <x:c r="J2" s="9"/>
      <x:c r="K2" s="9"/>
      <x:c r="L2" s="9"/>
      <x:c r="M2" s="9"/>
      <x:c r="N2" s="9"/>
    </x:row>
    <x:row r="3">
      <x:c r="A3" s="18" t="str">
        <x:v>Row</x:v>
      </x:c>
      <x:c r="B3" s="18" t="str">
        <x:v>G3</x:v>
      </x:c>
      <x:c r="C3" s="18" t="str">
        <x:v>poisson_count</x:v>
      </x:c>
      <x:c r="D3" s="18" t="str">
        <x:v>G1</x:v>
      </x:c>
      <x:c r="E3" s="18" t="str">
        <x:v>G2</x:v>
      </x:c>
      <x:c r="F3" s="18" t="str">
        <x:v>studytime</x:v>
      </x:c>
      <x:c r="G3" s="18" t="str">
        <x:v>failures</x:v>
      </x:c>
      <x:c r="H3" s="18" t="str">
        <x:v>absences</x:v>
      </x:c>
      <x:c r="I3" s="18" t="str">
        <x:v>age</x:v>
      </x:c>
      <x:c r="J3" s="18" t="str">
        <x:v>eta</x:v>
      </x:c>
      <x:c r="K3" s="18" t="str">
        <x:v>predicted_count</x:v>
      </x:c>
      <x:c r="L3" s="18" t="str">
        <x:v>raw_residual</x:v>
      </x:c>
      <x:c r="M3" s="18" t="str">
        <x:v>pearson_residual</x:v>
      </x:c>
      <x:c r="N3" s="18" t="str">
        <x:v>squared_pearson_residual</x:v>
      </x:c>
    </x:row>
    <x:row r="4">
      <x:c r="A4" s="9" t="n">
        <x:v>1</x:v>
      </x:c>
      <x:c r="B4" s="30" t="n">
        <x:v>11</x:v>
      </x:c>
      <x:c r="C4" s="30" t="n">
        <x:v>11</x:v>
      </x:c>
      <x:c r="D4" s="30" t="n">
        <x:v>0</x:v>
      </x:c>
      <x:c r="E4" s="30" t="n">
        <x:v>11</x:v>
      </x:c>
      <x:c r="F4" s="30" t="n">
        <x:v>2</x:v>
      </x:c>
      <x:c r="G4" s="30" t="n">
        <x:v>0</x:v>
      </x:c>
      <x:c r="H4" s="30" t="n">
        <x:v>4</x:v>
      </x:c>
      <x:c r="I4" s="30" t="n">
        <x:v>18</x:v>
      </x:c>
      <x:c r="J4" s="30" t="n">
        <x:f>Coefficients!$B$4 + D4*Coefficients!$B$5 + E4*Coefficients!$B$6 + F4*Coefficients!$B$7 + G4*Coefficients!$B$8 + H4*Coefficients!$B$9 + I4*Coefficients!$B$10</x:f>
        <x:v>2.4067582922540223</x:v>
      </x:c>
      <x:c r="K4" s="30" t="n">
        <x:f>EXP(J4)</x:f>
        <x:v>11.097926535370927</x:v>
      </x:c>
      <x:c r="L4" s="30" t="n">
        <x:f>C4-K4</x:f>
        <x:v>-0.09792653537092733</x:v>
      </x:c>
      <x:c r="M4" s="30" t="n">
        <x:f>IF(K4&gt;0,L4/SQRT(K4),"")</x:f>
        <x:v>-0.02939540625632552</x:v>
      </x:c>
      <x:c r="N4" s="30" t="n">
        <x:f>IF(M4&lt;&gt;"",M4^2,"")</x:f>
        <x:v>0.0008640899089744214</x:v>
      </x:c>
    </x:row>
    <x:row r="5">
      <x:c r="A5" s="9" t="n">
        <x:v>2</x:v>
      </x:c>
      <x:c r="B5" s="30" t="n">
        <x:v>11</x:v>
      </x:c>
      <x:c r="C5" s="30" t="n">
        <x:v>11</x:v>
      </x:c>
      <x:c r="D5" s="30" t="n">
        <x:v>9</x:v>
      </x:c>
      <x:c r="E5" s="30" t="n">
        <x:v>11</x:v>
      </x:c>
      <x:c r="F5" s="30" t="n">
        <x:v>2</x:v>
      </x:c>
      <x:c r="G5" s="30" t="n">
        <x:v>0</x:v>
      </x:c>
      <x:c r="H5" s="30" t="n">
        <x:v>2</x:v>
      </x:c>
      <x:c r="I5" s="30" t="n">
        <x:v>17</x:v>
      </x:c>
      <x:c r="J5" s="30" t="n">
        <x:f>Coefficients!$B$4 + D5*Coefficients!$B$5 + E5*Coefficients!$B$6 + F5*Coefficients!$B$7 + G5*Coefficients!$B$8 + H5*Coefficients!$B$9 + I5*Coefficients!$B$10</x:f>
        <x:v>2.3987166270354345</x:v>
      </x:c>
      <x:c r="K5" s="30" t="n">
        <x:f>EXP(J5)</x:f>
        <x:v>11.009038608049076</x:v>
      </x:c>
      <x:c r="L5" s="30" t="n">
        <x:f>C5-K5</x:f>
        <x:v>-0.009038608049076302</x:v>
      </x:c>
      <x:c r="M5" s="30" t="n">
        <x:f>IF(K5&gt;0,L5/SQRT(K5),"")</x:f>
        <x:v>-0.002724123900883298</x:v>
      </x:c>
      <x:c r="N5" s="30" t="n">
        <x:f>IF(M5&lt;&gt;"",M5^2,"")</x:f>
        <x:v>0.000007420851027363635</x:v>
      </x:c>
    </x:row>
    <x:row r="6">
      <x:c r="A6" s="9" t="n">
        <x:v>3</x:v>
      </x:c>
      <x:c r="B6" s="30" t="n">
        <x:v>12</x:v>
      </x:c>
      <x:c r="C6" s="30" t="n">
        <x:v>12</x:v>
      </x:c>
      <x:c r="D6" s="30" t="n">
        <x:v>12</x:v>
      </x:c>
      <x:c r="E6" s="30" t="n">
        <x:v>13</x:v>
      </x:c>
      <x:c r="F6" s="30" t="n">
        <x:v>2</x:v>
      </x:c>
      <x:c r="G6" s="30" t="n">
        <x:v>0</x:v>
      </x:c>
      <x:c r="H6" s="30" t="n">
        <x:v>6</x:v>
      </x:c>
      <x:c r="I6" s="30" t="n">
        <x:v>15</x:v>
      </x:c>
      <x:c r="J6" s="30" t="n">
        <x:f>Coefficients!$B$4 + D6*Coefficients!$B$5 + E6*Coefficients!$B$6 + F6*Coefficients!$B$7 + G6*Coefficients!$B$8 + H6*Coefficients!$B$9 + I6*Coefficients!$B$10</x:f>
        <x:v>2.596892950719532</x:v>
      </x:c>
      <x:c r="K6" s="30" t="n">
        <x:f>EXP(J6)</x:f>
        <x:v>13.42197045798884</x:v>
      </x:c>
      <x:c r="L6" s="30" t="n">
        <x:f>C6-K6</x:f>
        <x:v>-1.4219704579888397</x:v>
      </x:c>
      <x:c r="M6" s="30" t="n">
        <x:f>IF(K6&gt;0,L6/SQRT(K6),"")</x:f>
        <x:v>-0.38813466719913026</x:v>
      </x:c>
      <x:c r="N6" s="30" t="n">
        <x:f>IF(M6&lt;&gt;"",M6^2,"")</x:f>
        <x:v>0.1506485198817796</x:v>
      </x:c>
    </x:row>
    <x:row r="7">
      <x:c r="A7" s="9" t="n">
        <x:v>4</x:v>
      </x:c>
      <x:c r="B7" s="30" t="n">
        <x:v>14</x:v>
      </x:c>
      <x:c r="C7" s="30" t="n">
        <x:v>14</x:v>
      </x:c>
      <x:c r="D7" s="30" t="n">
        <x:v>14</x:v>
      </x:c>
      <x:c r="E7" s="30" t="n">
        <x:v>14</x:v>
      </x:c>
      <x:c r="F7" s="30" t="n">
        <x:v>3</x:v>
      </x:c>
      <x:c r="G7" s="30" t="n">
        <x:v>0</x:v>
      </x:c>
      <x:c r="H7" s="30" t="n">
        <x:v>0</x:v>
      </x:c>
      <x:c r="I7" s="30" t="n">
        <x:v>15</x:v>
      </x:c>
      <x:c r="J7" s="30" t="n">
        <x:f>Coefficients!$B$4 + D7*Coefficients!$B$5 + E7*Coefficients!$B$6 + F7*Coefficients!$B$7 + G7*Coefficients!$B$8 + H7*Coefficients!$B$9 + I7*Coefficients!$B$10</x:f>
        <x:v>2.6674901132467888</x:v>
      </x:c>
      <x:c r="K7" s="30" t="n">
        <x:f>EXP(J7)</x:f>
        <x:v>14.403771949901454</x:v>
      </x:c>
      <x:c r="L7" s="30" t="n">
        <x:f>C7-K7</x:f>
        <x:v>-0.40377194990145426</x:v>
      </x:c>
      <x:c r="M7" s="30" t="n">
        <x:f>IF(K7&gt;0,L7/SQRT(K7),"")</x:f>
        <x:v>-0.1063893184666164</x:v>
      </x:c>
      <x:c r="N7" s="30" t="n">
        <x:f>IF(M7&lt;&gt;"",M7^2,"")</x:f>
        <x:v>0.011318687083791124</x:v>
      </x:c>
    </x:row>
    <x:row r="8">
      <x:c r="A8" s="9" t="n">
        <x:v>5</x:v>
      </x:c>
      <x:c r="B8" s="30" t="n">
        <x:v>13</x:v>
      </x:c>
      <x:c r="C8" s="30" t="n">
        <x:v>13</x:v>
      </x:c>
      <x:c r="D8" s="30" t="n">
        <x:v>11</x:v>
      </x:c>
      <x:c r="E8" s="30" t="n">
        <x:v>13</x:v>
      </x:c>
      <x:c r="F8" s="30" t="n">
        <x:v>2</x:v>
      </x:c>
      <x:c r="G8" s="30" t="n">
        <x:v>0</x:v>
      </x:c>
      <x:c r="H8" s="30" t="n">
        <x:v>0</x:v>
      </x:c>
      <x:c r="I8" s="30" t="n">
        <x:v>16</x:v>
      </x:c>
      <x:c r="J8" s="30" t="n">
        <x:f>Coefficients!$B$4 + D8*Coefficients!$B$5 + E8*Coefficients!$B$6 + F8*Coefficients!$B$7 + G8*Coefficients!$B$8 + H8*Coefficients!$B$9 + I8*Coefficients!$B$10</x:f>
        <x:v>2.570082960088053</x:v>
      </x:c>
      <x:c r="K8" s="30" t="n">
        <x:f>EXP(J8)</x:f>
        <x:v>13.066908427843863</x:v>
      </x:c>
      <x:c r="L8" s="30" t="n">
        <x:f>C8-K8</x:f>
        <x:v>-0.0669084278438632</x:v>
      </x:c>
      <x:c r="M8" s="30" t="n">
        <x:f>IF(K8&gt;0,L8/SQRT(K8),"")</x:f>
        <x:v>-0.018509487822608868</x:v>
      </x:c>
      <x:c r="N8" s="30" t="n">
        <x:f>IF(M8&lt;&gt;"",M8^2,"")</x:f>
        <x:v>0.00034260113945530597</x:v>
      </x:c>
    </x:row>
    <x:row r="9">
      <x:c r="A9" s="9" t="n">
        <x:v>6</x:v>
      </x:c>
      <x:c r="B9" s="30" t="n">
        <x:v>13</x:v>
      </x:c>
      <x:c r="C9" s="30" t="n">
        <x:v>13</x:v>
      </x:c>
      <x:c r="D9" s="30" t="n">
        <x:v>12</x:v>
      </x:c>
      <x:c r="E9" s="30" t="n">
        <x:v>12</x:v>
      </x:c>
      <x:c r="F9" s="30" t="n">
        <x:v>2</x:v>
      </x:c>
      <x:c r="G9" s="30" t="n">
        <x:v>0</x:v>
      </x:c>
      <x:c r="H9" s="30" t="n">
        <x:v>6</x:v>
      </x:c>
      <x:c r="I9" s="30" t="n">
        <x:v>16</x:v>
      </x:c>
      <x:c r="J9" s="30" t="n">
        <x:f>Coefficients!$B$4 + D9*Coefficients!$B$5 + E9*Coefficients!$B$6 + F9*Coefficients!$B$7 + G9*Coefficients!$B$8 + H9*Coefficients!$B$9 + I9*Coefficients!$B$10</x:f>
        <x:v>2.503540549426641</x:v>
      </x:c>
      <x:c r="K9" s="30" t="n">
        <x:f>EXP(J9)</x:f>
        <x:v>12.22570312967298</x:v>
      </x:c>
      <x:c r="L9" s="30" t="n">
        <x:f>C9-K9</x:f>
        <x:v>0.7742968703270208</x:v>
      </x:c>
      <x:c r="M9" s="30" t="n">
        <x:f>IF(K9&gt;0,L9/SQRT(K9),"")</x:f>
        <x:v>0.2214473976153845</x:v>
      </x:c>
      <x:c r="N9" s="30" t="n">
        <x:f>IF(M9&lt;&gt;"",M9^2,"")</x:f>
        <x:v>0.049038949910626205</x:v>
      </x:c>
    </x:row>
    <x:row r="10">
      <x:c r="A10" s="9" t="n">
        <x:v>7</x:v>
      </x:c>
      <x:c r="B10" s="30" t="n">
        <x:v>13</x:v>
      </x:c>
      <x:c r="C10" s="30" t="n">
        <x:v>13</x:v>
      </x:c>
      <x:c r="D10" s="30" t="n">
        <x:v>13</x:v>
      </x:c>
      <x:c r="E10" s="30" t="n">
        <x:v>12</x:v>
      </x:c>
      <x:c r="F10" s="30" t="n">
        <x:v>2</x:v>
      </x:c>
      <x:c r="G10" s="30" t="n">
        <x:v>0</x:v>
      </x:c>
      <x:c r="H10" s="30" t="n">
        <x:v>0</x:v>
      </x:c>
      <x:c r="I10" s="30" t="n">
        <x:v>16</x:v>
      </x:c>
      <x:c r="J10" s="30" t="n">
        <x:f>Coefficients!$B$4 + D10*Coefficients!$B$5 + E10*Coefficients!$B$6 + F10*Coefficients!$B$7 + G10*Coefficients!$B$8 + H10*Coefficients!$B$9 + I10*Coefficients!$B$10</x:f>
        <x:v>2.481654883843889</x:v>
      </x:c>
      <x:c r="K10" s="30" t="n">
        <x:f>EXP(J10)</x:f>
        <x:v>11.961042183848837</x:v>
      </x:c>
      <x:c r="L10" s="30" t="n">
        <x:f>C10-K10</x:f>
        <x:v>1.0389578161511626</x:v>
      </x:c>
      <x:c r="M10" s="30" t="n">
        <x:f>IF(K10&gt;0,L10/SQRT(K10),"")</x:f>
        <x:v>0.30040932096514533</x:v>
      </x:c>
      <x:c r="N10" s="30" t="n">
        <x:f>IF(M10&lt;&gt;"",M10^2,"")</x:f>
        <x:v>0.0902457601227397</x:v>
      </x:c>
    </x:row>
    <x:row r="11">
      <x:c r="A11" s="9" t="n">
        <x:v>8</x:v>
      </x:c>
      <x:c r="B11" s="30" t="n">
        <x:v>13</x:v>
      </x:c>
      <x:c r="C11" s="30" t="n">
        <x:v>13</x:v>
      </x:c>
      <x:c r="D11" s="30" t="n">
        <x:v>10</x:v>
      </x:c>
      <x:c r="E11" s="30" t="n">
        <x:v>13</x:v>
      </x:c>
      <x:c r="F11" s="30" t="n">
        <x:v>2</x:v>
      </x:c>
      <x:c r="G11" s="30" t="n">
        <x:v>0</x:v>
      </x:c>
      <x:c r="H11" s="30" t="n">
        <x:v>2</x:v>
      </x:c>
      <x:c r="I11" s="30" t="n">
        <x:v>17</x:v>
      </x:c>
      <x:c r="J11" s="30" t="n">
        <x:f>Coefficients!$B$4 + D11*Coefficients!$B$5 + E11*Coefficients!$B$6 + F11*Coefficients!$B$7 + G11*Coefficients!$B$8 + H11*Coefficients!$B$9 + I11*Coefficients!$B$10</x:f>
        <x:v>2.571319703218964</x:v>
      </x:c>
      <x:c r="K11" s="30" t="n">
        <x:f>EXP(J11)</x:f>
        <x:v>13.083078834342727</x:v>
      </x:c>
      <x:c r="L11" s="30" t="n">
        <x:f>C11-K11</x:f>
        <x:v>-0.08307883434272689</x:v>
      </x:c>
      <x:c r="M11" s="30" t="n">
        <x:f>IF(K11&gt;0,L11/SQRT(K11),"")</x:f>
        <x:v>-0.022968647108195364</x:v>
      </x:c>
      <x:c r="N11" s="30" t="n">
        <x:f>IF(M11&lt;&gt;"",M11^2,"")</x:f>
        <x:v>0.0005275587499808113</x:v>
      </x:c>
    </x:row>
    <x:row r="12">
      <x:c r="A12" s="9" t="n">
        <x:v>9</x:v>
      </x:c>
      <x:c r="B12" s="30" t="n">
        <x:v>17</x:v>
      </x:c>
      <x:c r="C12" s="30" t="n">
        <x:v>17</x:v>
      </x:c>
      <x:c r="D12" s="30" t="n">
        <x:v>15</x:v>
      </x:c>
      <x:c r="E12" s="30" t="n">
        <x:v>16</x:v>
      </x:c>
      <x:c r="F12" s="30" t="n">
        <x:v>2</x:v>
      </x:c>
      <x:c r="G12" s="30" t="n">
        <x:v>0</x:v>
      </x:c>
      <x:c r="H12" s="30" t="n">
        <x:v>0</x:v>
      </x:c>
      <x:c r="I12" s="30" t="n">
        <x:v>15</x:v>
      </x:c>
      <x:c r="J12" s="30" t="n">
        <x:f>Coefficients!$B$4 + D12*Coefficients!$B$5 + E12*Coefficients!$B$6 + F12*Coefficients!$B$7 + G12*Coefficients!$B$8 + H12*Coefficients!$B$9 + I12*Coefficients!$B$10</x:f>
        <x:v>2.833486591781594</x:v>
      </x:c>
      <x:c r="K12" s="30" t="n">
        <x:f>EXP(J12)</x:f>
        <x:v>17.004645846035952</x:v>
      </x:c>
      <x:c r="L12" s="30" t="n">
        <x:f>C12-K12</x:f>
        <x:v>-0.004645846035952417</x:v>
      </x:c>
      <x:c r="M12" s="30" t="n">
        <x:f>IF(K12&gt;0,L12/SQRT(K12),"")</x:f>
        <x:v>-0.0011266292371987301</x:v>
      </x:c>
      <x:c r="N12" s="30" t="n">
        <x:f>IF(M12&lt;&gt;"",M12^2,"")</x:f>
        <x:v>0.0000012692934381109926</x:v>
      </x:c>
    </x:row>
    <x:row r="13">
      <x:c r="A13" s="9" t="n">
        <x:v>10</x:v>
      </x:c>
      <x:c r="B13" s="30" t="n">
        <x:v>13</x:v>
      </x:c>
      <x:c r="C13" s="30" t="n">
        <x:v>13</x:v>
      </x:c>
      <x:c r="D13" s="30" t="n">
        <x:v>12</x:v>
      </x:c>
      <x:c r="E13" s="30" t="n">
        <x:v>12</x:v>
      </x:c>
      <x:c r="F13" s="30" t="n">
        <x:v>2</x:v>
      </x:c>
      <x:c r="G13" s="30" t="n">
        <x:v>0</x:v>
      </x:c>
      <x:c r="H13" s="30" t="n">
        <x:v>0</x:v>
      </x:c>
      <x:c r="I13" s="30" t="n">
        <x:v>15</x:v>
      </x:c>
      <x:c r="J13" s="30" t="n">
        <x:f>Coefficients!$B$4 + D13*Coefficients!$B$5 + E13*Coefficients!$B$6 + F13*Coefficients!$B$7 + G13*Coefficients!$B$8 + H13*Coefficients!$B$9 + I13*Coefficients!$B$10</x:f>
        <x:v>2.4891310546754952</x:v>
      </x:c>
      <x:c r="K13" s="30" t="n">
        <x:f>EXP(J13)</x:f>
        <x:v>12.050800083163278</x:v>
      </x:c>
      <x:c r="L13" s="30" t="n">
        <x:f>C13-K13</x:f>
        <x:v>0.9491999168367222</x:v>
      </x:c>
      <x:c r="M13" s="30" t="n">
        <x:f>IF(K13&gt;0,L13/SQRT(K13),"")</x:f>
        <x:v>0.2734322590894824</x:v>
      </x:c>
      <x:c r="N13" s="30" t="n">
        <x:f>IF(M13&lt;&gt;"",M13^2,"")</x:f>
        <x:v>0.07476520031077782</x:v>
      </x:c>
    </x:row>
    <x:row r="14">
      <x:c r="A14" s="9" t="n">
        <x:v>11</x:v>
      </x:c>
      <x:c r="B14" s="30" t="n">
        <x:v>14</x:v>
      </x:c>
      <x:c r="C14" s="30" t="n">
        <x:v>14</x:v>
      </x:c>
      <x:c r="D14" s="30" t="n">
        <x:v>14</x:v>
      </x:c>
      <x:c r="E14" s="30" t="n">
        <x:v>14</x:v>
      </x:c>
      <x:c r="F14" s="30" t="n">
        <x:v>2</x:v>
      </x:c>
      <x:c r="G14" s="30" t="n">
        <x:v>0</x:v>
      </x:c>
      <x:c r="H14" s="30" t="n">
        <x:v>2</x:v>
      </x:c>
      <x:c r="I14" s="30" t="n">
        <x:v>15</x:v>
      </x:c>
      <x:c r="J14" s="30" t="n">
        <x:f>Coefficients!$B$4 + D14*Coefficients!$B$5 + E14*Coefficients!$B$6 + F14*Coefficients!$B$7 + G14*Coefficients!$B$8 + H14*Coefficients!$B$9 + I14*Coefficients!$B$10</x:f>
        <x:v>2.667895199038662</x:v>
      </x:c>
      <x:c r="K14" s="30" t="n">
        <x:f>EXP(J14)</x:f>
        <x:v>14.409607895217205</x:v>
      </x:c>
      <x:c r="L14" s="30" t="n">
        <x:f>C14-K14</x:f>
        <x:v>-0.40960789521720464</x:v>
      </x:c>
      <x:c r="M14" s="30" t="n">
        <x:f>IF(K14&gt;0,L14/SQRT(K14),"")</x:f>
        <x:v>-0.10790516607233232</x:v>
      </x:c>
      <x:c r="N14" s="30" t="n">
        <x:f>IF(M14&lt;&gt;"",M14^2,"")</x:f>
        <x:v>0.011643524865097617</x:v>
      </x:c>
    </x:row>
    <x:row r="15">
      <x:c r="A15" s="9" t="n">
        <x:v>12</x:v>
      </x:c>
      <x:c r="B15" s="30" t="n">
        <x:v>13</x:v>
      </x:c>
      <x:c r="C15" s="30" t="n">
        <x:v>13</x:v>
      </x:c>
      <x:c r="D15" s="30" t="n">
        <x:v>10</x:v>
      </x:c>
      <x:c r="E15" s="30" t="n">
        <x:v>12</x:v>
      </x:c>
      <x:c r="F15" s="30" t="n">
        <x:v>3</x:v>
      </x:c>
      <x:c r="G15" s="30" t="n">
        <x:v>0</x:v>
      </x:c>
      <x:c r="H15" s="30" t="n">
        <x:v>0</x:v>
      </x:c>
      <x:c r="I15" s="30" t="n">
        <x:v>15</x:v>
      </x:c>
      <x:c r="J15" s="30" t="n">
        <x:f>Coefficients!$B$4 + D15*Coefficients!$B$5 + E15*Coefficients!$B$6 + F15*Coefficients!$B$7 + G15*Coefficients!$B$8 + H15*Coefficients!$B$9 + I15*Coefficients!$B$10</x:f>
        <x:v>2.4974388828461382</x:v>
      </x:c>
      <x:c r="K15" s="30" t="n">
        <x:f>EXP(J15)</x:f>
        <x:v>12.151333086801085</x:v>
      </x:c>
      <x:c r="L15" s="30" t="n">
        <x:f>C15-K15</x:f>
        <x:v>0.8486669131989153</x:v>
      </x:c>
      <x:c r="M15" s="30" t="n">
        <x:f>IF(K15&gt;0,L15/SQRT(K15),"")</x:f>
        <x:v>0.2434587051707569</x:v>
      </x:c>
      <x:c r="N15" s="30" t="n">
        <x:f>IF(M15&lt;&gt;"",M15^2,"")</x:f>
        <x:v>0.05927214112342154</x:v>
      </x:c>
    </x:row>
    <x:row r="16">
      <x:c r="A16" s="9" t="n">
        <x:v>13</x:v>
      </x:c>
      <x:c r="B16" s="30" t="n">
        <x:v>12</x:v>
      </x:c>
      <x:c r="C16" s="30" t="n">
        <x:v>12</x:v>
      </x:c>
      <x:c r="D16" s="30" t="n">
        <x:v>12</x:v>
      </x:c>
      <x:c r="E16" s="30" t="n">
        <x:v>13</x:v>
      </x:c>
      <x:c r="F16" s="30" t="n">
        <x:v>1</x:v>
      </x:c>
      <x:c r="G16" s="30" t="n">
        <x:v>0</x:v>
      </x:c>
      <x:c r="H16" s="30" t="n">
        <x:v>0</x:v>
      </x:c>
      <x:c r="I16" s="30" t="n">
        <x:v>15</x:v>
      </x:c>
      <x:c r="J16" s="30" t="n">
        <x:f>Coefficients!$B$4 + D16*Coefficients!$B$5 + E16*Coefficients!$B$6 + F16*Coefficients!$B$7 + G16*Coefficients!$B$8 + H16*Coefficients!$B$9 + I16*Coefficients!$B$10</x:f>
        <x:v>2.5692513027490156</x:v>
      </x:c>
      <x:c r="K16" s="30" t="n">
        <x:f>EXP(J16)</x:f>
        <x:v>13.056045755188139</x:v>
      </x:c>
      <x:c r="L16" s="30" t="n">
        <x:f>C16-K16</x:f>
        <x:v>-1.0560457551881388</x:v>
      </x:c>
      <x:c r="M16" s="30" t="n">
        <x:f>IF(K16&gt;0,L16/SQRT(K16),"")</x:f>
        <x:v>-0.29226506306350003</x:v>
      </x:c>
      <x:c r="N16" s="30" t="n">
        <x:f>IF(M16&lt;&gt;"",M16^2,"")</x:f>
        <x:v>0.08541886708751165</x:v>
      </x:c>
    </x:row>
    <x:row r="17">
      <x:c r="A17" s="9" t="n">
        <x:v>14</x:v>
      </x:c>
      <x:c r="B17" s="30" t="n">
        <x:v>13</x:v>
      </x:c>
      <x:c r="C17" s="30" t="n">
        <x:v>13</x:v>
      </x:c>
      <x:c r="D17" s="30" t="n">
        <x:v>12</x:v>
      </x:c>
      <x:c r="E17" s="30" t="n">
        <x:v>12</x:v>
      </x:c>
      <x:c r="F17" s="30" t="n">
        <x:v>2</x:v>
      </x:c>
      <x:c r="G17" s="30" t="n">
        <x:v>0</x:v>
      </x:c>
      <x:c r="H17" s="30" t="n">
        <x:v>0</x:v>
      </x:c>
      <x:c r="I17" s="30" t="n">
        <x:v>15</x:v>
      </x:c>
      <x:c r="J17" s="30" t="n">
        <x:f>Coefficients!$B$4 + D17*Coefficients!$B$5 + E17*Coefficients!$B$6 + F17*Coefficients!$B$7 + G17*Coefficients!$B$8 + H17*Coefficients!$B$9 + I17*Coefficients!$B$10</x:f>
        <x:v>2.4891310546754952</x:v>
      </x:c>
      <x:c r="K17" s="30" t="n">
        <x:f>EXP(J17)</x:f>
        <x:v>12.050800083163278</x:v>
      </x:c>
      <x:c r="L17" s="30" t="n">
        <x:f>C17-K17</x:f>
        <x:v>0.9491999168367222</x:v>
      </x:c>
      <x:c r="M17" s="30" t="n">
        <x:f>IF(K17&gt;0,L17/SQRT(K17),"")</x:f>
        <x:v>0.2734322590894824</x:v>
      </x:c>
      <x:c r="N17" s="30" t="n">
        <x:f>IF(M17&lt;&gt;"",M17^2,"")</x:f>
        <x:v>0.07476520031077782</x:v>
      </x:c>
    </x:row>
    <x:row r="18">
      <x:c r="A18" s="9" t="n">
        <x:v>15</x:v>
      </x:c>
      <x:c r="B18" s="30" t="n">
        <x:v>15</x:v>
      </x:c>
      <x:c r="C18" s="30" t="n">
        <x:v>15</x:v>
      </x:c>
      <x:c r="D18" s="30" t="n">
        <x:v>14</x:v>
      </x:c>
      <x:c r="E18" s="30" t="n">
        <x:v>14</x:v>
      </x:c>
      <x:c r="F18" s="30" t="n">
        <x:v>3</x:v>
      </x:c>
      <x:c r="G18" s="30" t="n">
        <x:v>0</x:v>
      </x:c>
      <x:c r="H18" s="30" t="n">
        <x:v>0</x:v>
      </x:c>
      <x:c r="I18" s="30" t="n">
        <x:v>15</x:v>
      </x:c>
      <x:c r="J18" s="30" t="n">
        <x:f>Coefficients!$B$4 + D18*Coefficients!$B$5 + E18*Coefficients!$B$6 + F18*Coefficients!$B$7 + G18*Coefficients!$B$8 + H18*Coefficients!$B$9 + I18*Coefficients!$B$10</x:f>
        <x:v>2.6674901132467888</x:v>
      </x:c>
      <x:c r="K18" s="30" t="n">
        <x:f>EXP(J18)</x:f>
        <x:v>14.403771949901454</x:v>
      </x:c>
      <x:c r="L18" s="30" t="n">
        <x:f>C18-K18</x:f>
        <x:v>0.5962280500985457</x:v>
      </x:c>
      <x:c r="M18" s="30" t="n">
        <x:f>IF(K18&gt;0,L18/SQRT(K18),"")</x:f>
        <x:v>0.15709931290706391</x:v>
      </x:c>
      <x:c r="N18" s="30" t="n">
        <x:f>IF(M18&lt;&gt;"",M18^2,"")</x:f>
        <x:v>0.02468019411587158</x:v>
      </x:c>
    </x:row>
    <x:row r="19">
      <x:c r="A19" s="9" t="n">
        <x:v>16</x:v>
      </x:c>
      <x:c r="B19" s="30" t="n">
        <x:v>17</x:v>
      </x:c>
      <x:c r="C19" s="30" t="n">
        <x:v>17</x:v>
      </x:c>
      <x:c r="D19" s="30" t="n">
        <x:v>17</x:v>
      </x:c>
      <x:c r="E19" s="30" t="n">
        <x:v>17</x:v>
      </x:c>
      <x:c r="F19" s="30" t="n">
        <x:v>1</x:v>
      </x:c>
      <x:c r="G19" s="30" t="n">
        <x:v>0</x:v>
      </x:c>
      <x:c r="H19" s="30" t="n">
        <x:v>6</x:v>
      </x:c>
      <x:c r="I19" s="30" t="n">
        <x:v>16</x:v>
      </x:c>
      <x:c r="J19" s="30" t="n">
        <x:f>Coefficients!$B$4 + D19*Coefficients!$B$5 + E19*Coefficients!$B$6 + F19*Coefficients!$B$7 + G19*Coefficients!$B$8 + H19*Coefficients!$B$9 + I19*Coefficients!$B$10</x:f>
        <x:v>2.9263151040843414</x:v>
      </x:c>
      <x:c r="K19" s="30" t="n">
        <x:f>EXP(J19)</x:f>
        <x:v>18.658748117687278</x:v>
      </x:c>
      <x:c r="L19" s="30" t="n">
        <x:f>C19-K19</x:f>
        <x:v>-1.6587481176872778</x:v>
      </x:c>
      <x:c r="M19" s="30" t="n">
        <x:f>IF(K19&gt;0,L19/SQRT(K19),"")</x:f>
        <x:v>-0.38400704502003496</x:v>
      </x:c>
      <x:c r="N19" s="30" t="n">
        <x:f>IF(M19&lt;&gt;"",M19^2,"")</x:f>
        <x:v>0.14746141062501916</x:v>
      </x:c>
    </x:row>
    <x:row r="20">
      <x:c r="A20" s="9" t="n">
        <x:v>17</x:v>
      </x:c>
      <x:c r="B20" s="30" t="n">
        <x:v>14</x:v>
      </x:c>
      <x:c r="C20" s="30" t="n">
        <x:v>14</x:v>
      </x:c>
      <x:c r="D20" s="30" t="n">
        <x:v>13</x:v>
      </x:c>
      <x:c r="E20" s="30" t="n">
        <x:v>13</x:v>
      </x:c>
      <x:c r="F20" s="30" t="n">
        <x:v>3</x:v>
      </x:c>
      <x:c r="G20" s="30" t="n">
        <x:v>0</x:v>
      </x:c>
      <x:c r="H20" s="30" t="n">
        <x:v>10</x:v>
      </x:c>
      <x:c r="I20" s="30" t="n">
        <x:v>16</x:v>
      </x:c>
      <x:c r="J20" s="30" t="n">
        <x:f>Coefficients!$B$4 + D20*Coefficients!$B$5 + E20*Coefficients!$B$6 + F20*Coefficients!$B$7 + G20*Coefficients!$B$8 + H20*Coefficients!$B$9 + I20*Coefficients!$B$10</x:f>
        <x:v>2.610046744417845</x:v>
      </x:c>
      <x:c r="K20" s="30" t="n">
        <x:f>EXP(J20)</x:f>
        <x:v>13.599686546403706</x:v>
      </x:c>
      <x:c r="L20" s="30" t="n">
        <x:f>C20-K20</x:f>
        <x:v>0.40031345359629356</x:v>
      </x:c>
      <x:c r="M20" s="30" t="n">
        <x:f>IF(K20&gt;0,L20/SQRT(K20),"")</x:f>
        <x:v>0.10855147690712003</x:v>
      </x:c>
      <x:c r="N20" s="30" t="n">
        <x:f>IF(M20&lt;&gt;"",M20^2,"")</x:f>
        <x:v>0.011783423138717013</x:v>
      </x:c>
    </x:row>
    <x:row r="21">
      <x:c r="A21" s="9" t="n">
        <x:v>18</x:v>
      </x:c>
      <x:c r="B21" s="30" t="n">
        <x:v>14</x:v>
      </x:c>
      <x:c r="C21" s="30" t="n">
        <x:v>14</x:v>
      </x:c>
      <x:c r="D21" s="30" t="n">
        <x:v>13</x:v>
      </x:c>
      <x:c r="E21" s="30" t="n">
        <x:v>14</x:v>
      </x:c>
      <x:c r="F21" s="30" t="n">
        <x:v>2</x:v>
      </x:c>
      <x:c r="G21" s="30" t="n">
        <x:v>0</x:v>
      </x:c>
      <x:c r="H21" s="30" t="n">
        <x:v>2</x:v>
      </x:c>
      <x:c r="I21" s="30" t="n">
        <x:v>16</x:v>
      </x:c>
      <x:c r="J21" s="30" t="n">
        <x:f>Coefficients!$B$4 + D21*Coefficients!$B$5 + E21*Coefficients!$B$6 + F21*Coefficients!$B$7 + G21*Coefficients!$B$8 + H21*Coefficients!$B$9 + I21*Coefficients!$B$10</x:f>
        <x:v>2.6621202587289754</x:v>
      </x:c>
      <x:c r="K21" s="30" t="n">
        <x:f>EXP(J21)</x:f>
        <x:v>14.32663308761713</x:v>
      </x:c>
      <x:c r="L21" s="30" t="n">
        <x:f>C21-K21</x:f>
        <x:v>-0.3266330876171306</x:v>
      </x:c>
      <x:c r="M21" s="30" t="n">
        <x:f>IF(K21&gt;0,L21/SQRT(K21),"")</x:f>
        <x:v>-0.08629549156846754</x:v>
      </x:c>
      <x:c r="N21" s="30" t="n">
        <x:f>IF(M21&lt;&gt;"",M21^2,"")</x:f>
        <x:v>0.007446911865043452</x:v>
      </x:c>
    </x:row>
    <x:row r="22">
      <x:c r="A22" s="9" t="n">
        <x:v>19</x:v>
      </x:c>
      <x:c r="B22" s="30" t="n">
        <x:v>7</x:v>
      </x:c>
      <x:c r="C22" s="30" t="n">
        <x:v>7</x:v>
      </x:c>
      <x:c r="D22" s="30" t="n">
        <x:v>8</x:v>
      </x:c>
      <x:c r="E22" s="30" t="n">
        <x:v>8</x:v>
      </x:c>
      <x:c r="F22" s="30" t="n">
        <x:v>1</x:v>
      </x:c>
      <x:c r="G22" s="30" t="n">
        <x:v>3</x:v>
      </x:c>
      <x:c r="H22" s="30" t="n">
        <x:v>2</x:v>
      </x:c>
      <x:c r="I22" s="30" t="n">
        <x:v>17</x:v>
      </x:c>
      <x:c r="J22" s="30" t="n">
        <x:f>Coefficients!$B$4 + D22*Coefficients!$B$5 + E22*Coefficients!$B$6 + F22*Coefficients!$B$7 + G22*Coefficients!$B$8 + H22*Coefficients!$B$9 + I22*Coefficients!$B$10</x:f>
        <x:v>2.008351726414401</x:v>
      </x:c>
      <x:c r="K22" s="30" t="n">
        <x:f>EXP(J22)</x:f>
        <x:v>7.451025891098764</x:v>
      </x:c>
      <x:c r="L22" s="30" t="n">
        <x:f>C22-K22</x:f>
        <x:v>-0.4510258910987641</x:v>
      </x:c>
      <x:c r="M22" s="30" t="n">
        <x:f>IF(K22&gt;0,L22/SQRT(K22),"")</x:f>
        <x:v>-0.1652317250409445</x:v>
      </x:c>
      <x:c r="N22" s="30" t="n">
        <x:f>IF(M22&lt;&gt;"",M22^2,"")</x:f>
        <x:v>0.027301522960006284</x:v>
      </x:c>
    </x:row>
    <x:row r="23">
      <x:c r="A23" s="9" t="n">
        <x:v>20</x:v>
      </x:c>
      <x:c r="B23" s="30" t="n">
        <x:v>12</x:v>
      </x:c>
      <x:c r="C23" s="30" t="n">
        <x:v>12</x:v>
      </x:c>
      <x:c r="D23" s="30" t="n">
        <x:v>12</x:v>
      </x:c>
      <x:c r="E23" s="30" t="n">
        <x:v>12</x:v>
      </x:c>
      <x:c r="F23" s="30" t="n">
        <x:v>1</x:v>
      </x:c>
      <x:c r="G23" s="30" t="n">
        <x:v>0</x:v>
      </x:c>
      <x:c r="H23" s="30" t="n">
        <x:v>6</x:v>
      </x:c>
      <x:c r="I23" s="30" t="n">
        <x:v>16</x:v>
      </x:c>
      <x:c r="J23" s="30" t="n">
        <x:f>Coefficients!$B$4 + D23*Coefficients!$B$5 + E23*Coefficients!$B$6 + F23*Coefficients!$B$7 + G23*Coefficients!$B$8 + H23*Coefficients!$B$9 + I23*Coefficients!$B$10</x:f>
        <x:v>2.496933951777917</x:v>
      </x:c>
      <x:c r="K23" s="30" t="n">
        <x:f>EXP(J23)</x:f>
        <x:v>12.145199049968468</x:v>
      </x:c>
      <x:c r="L23" s="30" t="n">
        <x:f>C23-K23</x:f>
        <x:v>-0.14519904996846833</x:v>
      </x:c>
      <x:c r="M23" s="30" t="n">
        <x:f>IF(K23&gt;0,L23/SQRT(K23),"")</x:f>
        <x:v>-0.04166404737105096</x:v>
      </x:c>
      <x:c r="N23" s="30" t="n">
        <x:f>IF(M23&lt;&gt;"",M23^2,"")</x:f>
        <x:v>0.0017358928433371787</x:v>
      </x:c>
    </x:row>
    <x:row r="24">
      <x:c r="A24" s="9" t="n">
        <x:v>21</x:v>
      </x:c>
      <x:c r="B24" s="30" t="n">
        <x:v>14</x:v>
      </x:c>
      <x:c r="C24" s="30" t="n">
        <x:v>14</x:v>
      </x:c>
      <x:c r="D24" s="30" t="n">
        <x:v>12</x:v>
      </x:c>
      <x:c r="E24" s="30" t="n">
        <x:v>13</x:v>
      </x:c>
      <x:c r="F24" s="30" t="n">
        <x:v>2</x:v>
      </x:c>
      <x:c r="G24" s="30" t="n">
        <x:v>0</x:v>
      </x:c>
      <x:c r="H24" s="30" t="n">
        <x:v>0</x:v>
      </x:c>
      <x:c r="I24" s="30" t="n">
        <x:v>15</x:v>
      </x:c>
      <x:c r="J24" s="30" t="n">
        <x:f>Coefficients!$B$4 + D24*Coefficients!$B$5 + E24*Coefficients!$B$6 + F24*Coefficients!$B$7 + G24*Coefficients!$B$8 + H24*Coefficients!$B$9 + I24*Coefficients!$B$10</x:f>
        <x:v>2.5758579003977395</x:v>
      </x:c>
      <x:c r="K24" s="30" t="n">
        <x:f>EXP(J24)</x:f>
        <x:v>13.142587354364657</x:v>
      </x:c>
      <x:c r="L24" s="30" t="n">
        <x:f>C24-K24</x:f>
        <x:v>0.8574126456353426</x:v>
      </x:c>
      <x:c r="M24" s="30" t="n">
        <x:f>IF(K24&gt;0,L24/SQRT(K24),"")</x:f>
        <x:v>0.2365099674412459</x:v>
      </x:c>
      <x:c r="N24" s="30" t="n">
        <x:f>IF(M24&lt;&gt;"",M24^2,"")</x:f>
        <x:v>0.05593696469905919</x:v>
      </x:c>
    </x:row>
    <x:row r="25">
      <x:c r="A25" s="9" t="n">
        <x:v>22</x:v>
      </x:c>
      <x:c r="B25" s="30" t="n">
        <x:v>12</x:v>
      </x:c>
      <x:c r="C25" s="30" t="n">
        <x:v>12</x:v>
      </x:c>
      <x:c r="D25" s="30" t="n">
        <x:v>11</x:v>
      </x:c>
      <x:c r="E25" s="30" t="n">
        <x:v>12</x:v>
      </x:c>
      <x:c r="F25" s="30" t="n">
        <x:v>1</x:v>
      </x:c>
      <x:c r="G25" s="30" t="n">
        <x:v>0</x:v>
      </x:c>
      <x:c r="H25" s="30" t="n">
        <x:v>0</x:v>
      </x:c>
      <x:c r="I25" s="30" t="n">
        <x:v>15</x:v>
      </x:c>
      <x:c r="J25" s="30" t="n">
        <x:f>Coefficients!$B$4 + D25*Coefficients!$B$5 + E25*Coefficients!$B$6 + F25*Coefficients!$B$7 + G25*Coefficients!$B$8 + H25*Coefficients!$B$9 + I25*Coefficients!$B$10</x:f>
        <x:v>2.483375072287731</x:v>
      </x:c>
      <x:c r="K25" s="30" t="n">
        <x:f>EXP(J25)</x:f>
        <x:v>11.981635137192022</x:v>
      </x:c>
      <x:c r="L25" s="30" t="n">
        <x:f>C25-K25</x:f>
        <x:v>0.018364862807978</x:v>
      </x:c>
      <x:c r="M25" s="30" t="n">
        <x:f>IF(K25&gt;0,L25/SQRT(K25),"")</x:f>
        <x:v>0.005305540610948115</x:v>
      </x:c>
      <x:c r="N25" s="30" t="n">
        <x:f>IF(M25&lt;&gt;"",M25^2,"")</x:f>
        <x:v>0.000028148761174419697</x:v>
      </x:c>
    </x:row>
    <x:row r="26">
      <x:c r="A26" s="9" t="n">
        <x:v>23</x:v>
      </x:c>
      <x:c r="B26" s="30" t="n">
        <x:v>14</x:v>
      </x:c>
      <x:c r="C26" s="30" t="n">
        <x:v>14</x:v>
      </x:c>
      <x:c r="D26" s="30" t="n">
        <x:v>12</x:v>
      </x:c>
      <x:c r="E26" s="30" t="n">
        <x:v>13</x:v>
      </x:c>
      <x:c r="F26" s="30" t="n">
        <x:v>2</x:v>
      </x:c>
      <x:c r="G26" s="30" t="n">
        <x:v>0</x:v>
      </x:c>
      <x:c r="H26" s="30" t="n">
        <x:v>0</x:v>
      </x:c>
      <x:c r="I26" s="30" t="n">
        <x:v>16</x:v>
      </x:c>
      <x:c r="J26" s="30" t="n">
        <x:f>Coefficients!$B$4 + D26*Coefficients!$B$5 + E26*Coefficients!$B$6 + F26*Coefficients!$B$7 + G26*Coefficients!$B$8 + H26*Coefficients!$B$9 + I26*Coefficients!$B$10</x:f>
        <x:v>2.569232344827093</x:v>
      </x:c>
      <x:c r="K26" s="30" t="n">
        <x:f>EXP(J26)</x:f>
        <x:v>13.05579824203827</x:v>
      </x:c>
      <x:c r="L26" s="30" t="n">
        <x:f>C26-K26</x:f>
        <x:v>0.9442017579617303</x:v>
      </x:c>
      <x:c r="M26" s="30" t="n">
        <x:f>IF(K26&gt;0,L26/SQRT(K26),"")</x:f>
        <x:v>0.2613142477770607</x:v>
      </x:c>
      <x:c r="N26" s="30" t="n">
        <x:f>IF(M26&lt;&gt;"",M26^2,"")</x:f>
        <x:v>0.06828513609129107</x:v>
      </x:c>
    </x:row>
    <x:row r="27">
      <x:c r="A27" s="9" t="n">
        <x:v>24</x:v>
      </x:c>
      <x:c r="B27" s="30" t="n">
        <x:v>10</x:v>
      </x:c>
      <x:c r="C27" s="30" t="n">
        <x:v>10</x:v>
      </x:c>
      <x:c r="D27" s="30" t="n">
        <x:v>10</x:v>
      </x:c>
      <x:c r="E27" s="30" t="n">
        <x:v>10</x:v>
      </x:c>
      <x:c r="F27" s="30" t="n">
        <x:v>2</x:v>
      </x:c>
      <x:c r="G27" s="30" t="n">
        <x:v>0</x:v>
      </x:c>
      <x:c r="H27" s="30" t="n">
        <x:v>2</x:v>
      </x:c>
      <x:c r="I27" s="30" t="n">
        <x:v>16</x:v>
      </x:c>
      <x:c r="J27" s="30" t="n">
        <x:f>Coefficients!$B$4 + D27*Coefficients!$B$5 + E27*Coefficients!$B$6 + F27*Coefficients!$B$7 + G27*Coefficients!$B$8 + H27*Coefficients!$B$9 + I27*Coefficients!$B$10</x:f>
        <x:v>2.3177647216228765</x:v>
      </x:c>
      <x:c r="K27" s="30" t="n">
        <x:f>EXP(J27)</x:f>
        <x:v>10.152954243616493</x:v>
      </x:c>
      <x:c r="L27" s="30" t="n">
        <x:f>C27-K27</x:f>
        <x:v>-0.15295424361649346</x:v>
      </x:c>
      <x:c r="M27" s="30" t="n">
        <x:f>IF(K27&gt;0,L27/SQRT(K27),"")</x:f>
        <x:v>-0.04800266136730879</x:v>
      </x:c>
      <x:c r="N27" s="30" t="n">
        <x:f>IF(M27&lt;&gt;"",M27^2,"")</x:f>
        <x:v>0.0023042554983445196</x:v>
      </x:c>
    </x:row>
    <x:row r="28">
      <x:c r="A28" s="9" t="n">
        <x:v>25</x:v>
      </x:c>
      <x:c r="B28" s="30" t="n">
        <x:v>10</x:v>
      </x:c>
      <x:c r="C28" s="30" t="n">
        <x:v>10</x:v>
      </x:c>
      <x:c r="D28" s="30" t="n">
        <x:v>10</x:v>
      </x:c>
      <x:c r="E28" s="30" t="n">
        <x:v>11</x:v>
      </x:c>
      <x:c r="F28" s="30" t="n">
        <x:v>3</x:v>
      </x:c>
      <x:c r="G28" s="30" t="n">
        <x:v>0</x:v>
      </x:c>
      <x:c r="H28" s="30" t="n">
        <x:v>2</x:v>
      </x:c>
      <x:c r="I28" s="30" t="n">
        <x:v>15</x:v>
      </x:c>
      <x:c r="J28" s="30" t="n">
        <x:f>Coefficients!$B$4 + D28*Coefficients!$B$5 + E28*Coefficients!$B$6 + F28*Coefficients!$B$7 + G28*Coefficients!$B$8 + H28*Coefficients!$B$9 + I28*Coefficients!$B$10</x:f>
        <x:v>2.4177237205644913</x:v>
      </x:c>
      <x:c r="K28" s="30" t="n">
        <x:f>EXP(J28)</x:f>
        <x:v>11.220289709412938</x:v>
      </x:c>
      <x:c r="L28" s="30" t="n">
        <x:f>C28-K28</x:f>
        <x:v>-1.2202897094129384</x:v>
      </x:c>
      <x:c r="M28" s="30" t="n">
        <x:f>IF(K28&gt;0,L28/SQRT(K28),"")</x:f>
        <x:v>-0.3643014615642199</x:v>
      </x:c>
      <x:c r="N28" s="30" t="n">
        <x:f>IF(M28&lt;&gt;"",M28^2,"")</x:f>
        <x:v>0.13271555489782677</x:v>
      </x:c>
    </x:row>
    <x:row r="29">
      <x:c r="A29" s="9" t="n">
        <x:v>26</x:v>
      </x:c>
      <x:c r="B29" s="30" t="n">
        <x:v>12</x:v>
      </x:c>
      <x:c r="C29" s="30" t="n">
        <x:v>12</x:v>
      </x:c>
      <x:c r="D29" s="30" t="n">
        <x:v>10</x:v>
      </x:c>
      <x:c r="E29" s="30" t="n">
        <x:v>11</x:v>
      </x:c>
      <x:c r="F29" s="30" t="n">
        <x:v>1</x:v>
      </x:c>
      <x:c r="G29" s="30" t="n">
        <x:v>0</x:v>
      </x:c>
      <x:c r="H29" s="30" t="n">
        <x:v>6</x:v>
      </x:c>
      <x:c r="I29" s="30" t="n">
        <x:v>16</x:v>
      </x:c>
      <x:c r="J29" s="30" t="n">
        <x:f>Coefficients!$B$4 + D29*Coefficients!$B$5 + E29*Coefficients!$B$6 + F29*Coefficients!$B$7 + G29*Coefficients!$B$8 + H29*Coefficients!$B$9 + I29*Coefficients!$B$10</x:f>
        <x:v>2.411908336577592</x:v>
      </x:c>
      <x:c r="K29" s="30" t="n">
        <x:f>EXP(J29)</x:f>
        <x:v>11.155228776817436</x:v>
      </x:c>
      <x:c r="L29" s="30" t="n">
        <x:f>C29-K29</x:f>
        <x:v>0.8447712231825637</x:v>
      </x:c>
      <x:c r="M29" s="30" t="n">
        <x:f>IF(K29&gt;0,L29/SQRT(K29),"")</x:f>
        <x:v>0.2529297243096687</x:v>
      </x:c>
      <x:c r="N29" s="30" t="n">
        <x:f>IF(M29&lt;&gt;"",M29^2,"")</x:f>
        <x:v>0.06397344543936502</x:v>
      </x:c>
    </x:row>
    <x:row r="30">
      <x:c r="A30" s="9" t="n">
        <x:v>27</x:v>
      </x:c>
      <x:c r="B30" s="30" t="n">
        <x:v>12</x:v>
      </x:c>
      <x:c r="C30" s="30" t="n">
        <x:v>12</x:v>
      </x:c>
      <x:c r="D30" s="30" t="n">
        <x:v>11</x:v>
      </x:c>
      <x:c r="E30" s="30" t="n">
        <x:v>12</x:v>
      </x:c>
      <x:c r="F30" s="30" t="n">
        <x:v>1</x:v>
      </x:c>
      <x:c r="G30" s="30" t="n">
        <x:v>0</x:v>
      </x:c>
      <x:c r="H30" s="30" t="n">
        <x:v>8</x:v>
      </x:c>
      <x:c r="I30" s="30" t="n">
        <x:v>15</x:v>
      </x:c>
      <x:c r="J30" s="30" t="n">
        <x:f>Coefficients!$B$4 + D30*Coefficients!$B$5 + E30*Coefficients!$B$6 + F30*Coefficients!$B$7 + G30*Coefficients!$B$8 + H30*Coefficients!$B$9 + I30*Coefficients!$B$10</x:f>
        <x:v>2.5114218060501208</x:v>
      </x:c>
      <x:c r="K30" s="30" t="n">
        <x:f>EXP(J30)</x:f>
        <x:v>12.322437727821052</x:v>
      </x:c>
      <x:c r="L30" s="30" t="n">
        <x:f>C30-K30</x:f>
        <x:v>-0.3224377278210522</x:v>
      </x:c>
      <x:c r="M30" s="30" t="n">
        <x:f>IF(K30&gt;0,L30/SQRT(K30),"")</x:f>
        <x:v>-0.09185388633628934</x:v>
      </x:c>
      <x:c r="N30" s="30" t="n">
        <x:f>IF(M30&lt;&gt;"",M30^2,"")</x:f>
        <x:v>0.008437136435079961</x:v>
      </x:c>
    </x:row>
    <x:row r="31">
      <x:c r="A31" s="9" t="n">
        <x:v>28</x:v>
      </x:c>
      <x:c r="B31" s="30" t="n">
        <x:v>11</x:v>
      </x:c>
      <x:c r="C31" s="30" t="n">
        <x:v>11</x:v>
      </x:c>
      <x:c r="D31" s="30" t="n">
        <x:v>11</x:v>
      </x:c>
      <x:c r="E31" s="30" t="n">
        <x:v>11</x:v>
      </x:c>
      <x:c r="F31" s="30" t="n">
        <x:v>1</x:v>
      </x:c>
      <x:c r="G31" s="30" t="n">
        <x:v>0</x:v>
      </x:c>
      <x:c r="H31" s="30" t="n">
        <x:v>0</x:v>
      </x:c>
      <x:c r="I31" s="30" t="n">
        <x:v>15</x:v>
      </x:c>
      <x:c r="J31" s="30" t="n">
        <x:f>Coefficients!$B$4 + D31*Coefficients!$B$5 + E31*Coefficients!$B$6 + F31*Coefficients!$B$7 + G31*Coefficients!$B$8 + H31*Coefficients!$B$9 + I31*Coefficients!$B$10</x:f>
        <x:v>2.3966482265654863</x:v>
      </x:c>
      <x:c r="K31" s="30" t="n">
        <x:f>EXP(J31)</x:f>
        <x:v>10.986291041067664</x:v>
      </x:c>
      <x:c r="L31" s="30" t="n">
        <x:f>C31-K31</x:f>
        <x:v>0.013708958932335591</x:v>
      </x:c>
      <x:c r="M31" s="30" t="n">
        <x:f>IF(K31&gt;0,L31/SQRT(K31),"")</x:f>
        <x:v>0.00413598471870199</x:v>
      </x:c>
      <x:c r="N31" s="30" t="n">
        <x:f>IF(M31&lt;&gt;"",M31^2,"")</x:f>
        <x:v>0.00001710636959333638</x:v>
      </x:c>
    </x:row>
    <x:row r="32">
      <x:c r="A32" s="9" t="n">
        <x:v>29</x:v>
      </x:c>
      <x:c r="B32" s="30" t="n">
        <x:v>13</x:v>
      </x:c>
      <x:c r="C32" s="30" t="n">
        <x:v>13</x:v>
      </x:c>
      <x:c r="D32" s="30" t="n">
        <x:v>12</x:v>
      </x:c>
      <x:c r="E32" s="30" t="n">
        <x:v>12</x:v>
      </x:c>
      <x:c r="F32" s="30" t="n">
        <x:v>2</x:v>
      </x:c>
      <x:c r="G32" s="30" t="n">
        <x:v>0</x:v>
      </x:c>
      <x:c r="H32" s="30" t="n">
        <x:v>2</x:v>
      </x:c>
      <x:c r="I32" s="30" t="n">
        <x:v>16</x:v>
      </x:c>
      <x:c r="J32" s="30" t="n">
        <x:f>Coefficients!$B$4 + D32*Coefficients!$B$5 + E32*Coefficients!$B$6 + F32*Coefficients!$B$7 + G32*Coefficients!$B$8 + H32*Coefficients!$B$9 + I32*Coefficients!$B$10</x:f>
        <x:v>2.489517182545446</x:v>
      </x:c>
      <x:c r="K32" s="30" t="n">
        <x:f>EXP(J32)</x:f>
        <x:v>12.055454131401635</x:v>
      </x:c>
      <x:c r="L32" s="30" t="n">
        <x:f>C32-K32</x:f>
        <x:v>0.9445458685983645</x:v>
      </x:c>
      <x:c r="M32" s="30" t="n">
        <x:f>IF(K32&gt;0,L32/SQRT(K32),"")</x:f>
        <x:v>0.2720390598522569</x:v>
      </x:c>
      <x:c r="N32" s="30" t="n">
        <x:f>IF(M32&lt;&gt;"",M32^2,"")</x:f>
        <x:v>0.07400525008529982</x:v>
      </x:c>
    </x:row>
    <x:row r="33">
      <x:c r="A33" s="9" t="n">
        <x:v>30</x:v>
      </x:c>
      <x:c r="B33" s="30" t="n">
        <x:v>12</x:v>
      </x:c>
      <x:c r="C33" s="30" t="n">
        <x:v>12</x:v>
      </x:c>
      <x:c r="D33" s="30" t="n">
        <x:v>12</x:v>
      </x:c>
      <x:c r="E33" s="30" t="n">
        <x:v>11</x:v>
      </x:c>
      <x:c r="F33" s="30" t="n">
        <x:v>2</x:v>
      </x:c>
      <x:c r="G33" s="30" t="n">
        <x:v>0</x:v>
      </x:c>
      <x:c r="H33" s="30" t="n">
        <x:v>4</x:v>
      </x:c>
      <x:c r="I33" s="30" t="n">
        <x:v>16</x:v>
      </x:c>
      <x:c r="J33" s="30" t="n">
        <x:f>Coefficients!$B$4 + D33*Coefficients!$B$5 + E33*Coefficients!$B$6 + F33*Coefficients!$B$7 + G33*Coefficients!$B$8 + H33*Coefficients!$B$9 + I33*Coefficients!$B$10</x:f>
        <x:v>2.409802020263799</x:v>
      </x:c>
      <x:c r="K33" s="30" t="n">
        <x:f>EXP(J33)</x:f>
        <x:v>11.131757064563772</x:v>
      </x:c>
      <x:c r="L33" s="30" t="n">
        <x:f>C33-K33</x:f>
        <x:v>0.8682429354362284</x:v>
      </x:c>
      <x:c r="M33" s="30" t="n">
        <x:f>IF(K33&gt;0,L33/SQRT(K33),"")</x:f>
        <x:v>0.2602312203633531</x:v>
      </x:c>
      <x:c r="N33" s="30" t="n">
        <x:f>IF(M33&lt;&gt;"",M33^2,"")</x:f>
        <x:v>0.06772028805180004</x:v>
      </x:c>
    </x:row>
    <x:row r="34">
      <x:c r="A34" s="9" t="n">
        <x:v>31</x:v>
      </x:c>
      <x:c r="B34" s="30" t="n">
        <x:v>11</x:v>
      </x:c>
      <x:c r="C34" s="30" t="n">
        <x:v>11</x:v>
      </x:c>
      <x:c r="D34" s="30" t="n">
        <x:v>10</x:v>
      </x:c>
      <x:c r="E34" s="30" t="n">
        <x:v>11</x:v>
      </x:c>
      <x:c r="F34" s="30" t="n">
        <x:v>2</x:v>
      </x:c>
      <x:c r="G34" s="30" t="n">
        <x:v>0</x:v>
      </x:c>
      <x:c r="H34" s="30" t="n">
        <x:v>0</x:v>
      </x:c>
      <x:c r="I34" s="30" t="n">
        <x:v>15</x:v>
      </x:c>
      <x:c r="J34" s="30" t="n">
        <x:f>Coefficients!$B$4 + D34*Coefficients!$B$5 + E34*Coefficients!$B$6 + F34*Coefficients!$B$7 + G34*Coefficients!$B$8 + H34*Coefficients!$B$9 + I34*Coefficients!$B$10</x:f>
        <x:v>2.40410543947517</x:v>
      </x:c>
      <x:c r="K34" s="30" t="n">
        <x:f>EXP(J34)</x:f>
        <x:v>11.06852438715082</x:v>
      </x:c>
      <x:c r="L34" s="30" t="n">
        <x:f>C34-K34</x:f>
        <x:v>-0.06852438715081988</x:v>
      </x:c>
      <x:c r="M34" s="30" t="n">
        <x:f>IF(K34&gt;0,L34/SQRT(K34),"")</x:f>
        <x:v>-0.02059682585000346</x:v>
      </x:c>
      <x:c r="N34" s="30" t="n">
        <x:f>IF(M34&lt;&gt;"",M34^2,"")</x:f>
        <x:v>0.0004242292350953707</x:v>
      </x:c>
    </x:row>
    <x:row r="35">
      <x:c r="A35" s="9" t="n">
        <x:v>32</x:v>
      </x:c>
      <x:c r="B35" s="30" t="n">
        <x:v>15</x:v>
      </x:c>
      <x:c r="C35" s="30" t="n">
        <x:v>15</x:v>
      </x:c>
      <x:c r="D35" s="30" t="n">
        <x:v>15</x:v>
      </x:c>
      <x:c r="E35" s="30" t="n">
        <x:v>15</x:v>
      </x:c>
      <x:c r="F35" s="30" t="n">
        <x:v>2</x:v>
      </x:c>
      <x:c r="G35" s="30" t="n">
        <x:v>0</x:v>
      </x:c>
      <x:c r="H35" s="30" t="n">
        <x:v>2</x:v>
      </x:c>
      <x:c r="I35" s="30" t="n">
        <x:v>15</x:v>
      </x:c>
      <x:c r="J35" s="30" t="n">
        <x:f>Coefficients!$B$4 + D35*Coefficients!$B$5 + E35*Coefficients!$B$6 + F35*Coefficients!$B$7 + G35*Coefficients!$B$8 + H35*Coefficients!$B$9 + I35*Coefficients!$B$10</x:f>
        <x:v>2.753771429499947</x:v>
      </x:c>
      <x:c r="K35" s="30" t="n">
        <x:f>EXP(J35)</x:f>
        <x:v>15.70173835541835</x:v>
      </x:c>
      <x:c r="L35" s="30" t="n">
        <x:f>C35-K35</x:f>
        <x:v>-0.7017383554183496</x:v>
      </x:c>
      <x:c r="M35" s="30" t="n">
        <x:f>IF(K35&gt;0,L35/SQRT(K35),"")</x:f>
        <x:v>-0.1770929802374588</x:v>
      </x:c>
      <x:c r="N35" s="30" t="n">
        <x:f>IF(M35&lt;&gt;"",M35^2,"")</x:f>
        <x:v>0.031361923649384976</x:v>
      </x:c>
    </x:row>
    <x:row r="36">
      <x:c r="A36" s="9" t="n">
        <x:v>33</x:v>
      </x:c>
      <x:c r="B36" s="30" t="n">
        <x:v>15</x:v>
      </x:c>
      <x:c r="C36" s="30" t="n">
        <x:v>15</x:v>
      </x:c>
      <x:c r="D36" s="30" t="n">
        <x:v>13</x:v>
      </x:c>
      <x:c r="E36" s="30" t="n">
        <x:v>14</x:v>
      </x:c>
      <x:c r="F36" s="30" t="n">
        <x:v>2</x:v>
      </x:c>
      <x:c r="G36" s="30" t="n">
        <x:v>0</x:v>
      </x:c>
      <x:c r="H36" s="30" t="n">
        <x:v>0</x:v>
      </x:c>
      <x:c r="I36" s="30" t="n">
        <x:v>15</x:v>
      </x:c>
      <x:c r="J36" s="30" t="n">
        <x:f>Coefficients!$B$4 + D36*Coefficients!$B$5 + E36*Coefficients!$B$6 + F36*Coefficients!$B$7 + G36*Coefficients!$B$8 + H36*Coefficients!$B$9 + I36*Coefficients!$B$10</x:f>
        <x:v>2.6617341308590245</x:v>
      </x:c>
      <x:c r="K36" s="30" t="n">
        <x:f>EXP(J36)</x:f>
        <x:v>14.321102243174751</x:v>
      </x:c>
      <x:c r="L36" s="30" t="n">
        <x:f>C36-K36</x:f>
        <x:v>0.6788977568252488</x:v>
      </x:c>
      <x:c r="M36" s="30" t="n">
        <x:f>IF(K36&gt;0,L36/SQRT(K36),"")</x:f>
        <x:v>0.17939740268652302</x:v>
      </x:c>
      <x:c r="N36" s="30" t="n">
        <x:f>IF(M36&lt;&gt;"",M36^2,"")</x:f>
        <x:v>0.0321834280906705</x:v>
      </x:c>
    </x:row>
    <x:row r="37">
      <x:c r="A37" s="9" t="n">
        <x:v>34</x:v>
      </x:c>
      <x:c r="B37" s="30" t="n">
        <x:v>12</x:v>
      </x:c>
      <x:c r="C37" s="30" t="n">
        <x:v>12</x:v>
      </x:c>
      <x:c r="D37" s="30" t="n">
        <x:v>13</x:v>
      </x:c>
      <x:c r="E37" s="30" t="n">
        <x:v>12</x:v>
      </x:c>
      <x:c r="F37" s="30" t="n">
        <x:v>2</x:v>
      </x:c>
      <x:c r="G37" s="30" t="n">
        <x:v>0</x:v>
      </x:c>
      <x:c r="H37" s="30" t="n">
        <x:v>0</x:v>
      </x:c>
      <x:c r="I37" s="30" t="n">
        <x:v>15</x:v>
      </x:c>
      <x:c r="J37" s="30" t="n">
        <x:f>Coefficients!$B$4 + D37*Coefficients!$B$5 + E37*Coefficients!$B$6 + F37*Coefficients!$B$7 + G37*Coefficients!$B$8 + H37*Coefficients!$B$9 + I37*Coefficients!$B$10</x:f>
        <x:v>2.4882804394145355</x:v>
      </x:c>
      <x:c r="K37" s="30" t="n">
        <x:f>EXP(J37)</x:f>
        <x:v>12.040553847125938</x:v>
      </x:c>
      <x:c r="L37" s="30" t="n">
        <x:f>C37-K37</x:f>
        <x:v>-0.04055384712593835</x:v>
      </x:c>
      <x:c r="M37" s="30" t="n">
        <x:f>IF(K37&gt;0,L37/SQRT(K37),"")</x:f>
        <x:v>-0.011687155637269697</x:v>
      </x:c>
      <x:c r="N37" s="30" t="n">
        <x:f>IF(M37&lt;&gt;"",M37^2,"")</x:f>
        <x:v>0.00013658960688976485</x:v>
      </x:c>
    </x:row>
    <x:row r="38">
      <x:c r="A38" s="9" t="n">
        <x:v>35</x:v>
      </x:c>
      <x:c r="B38" s="30" t="n">
        <x:v>12</x:v>
      </x:c>
      <x:c r="C38" s="30" t="n">
        <x:v>12</x:v>
      </x:c>
      <x:c r="D38" s="30" t="n">
        <x:v>12</x:v>
      </x:c>
      <x:c r="E38" s="30" t="n">
        <x:v>12</x:v>
      </x:c>
      <x:c r="F38" s="30" t="n">
        <x:v>1</x:v>
      </x:c>
      <x:c r="G38" s="30" t="n">
        <x:v>0</x:v>
      </x:c>
      <x:c r="H38" s="30" t="n">
        <x:v>4</x:v>
      </x:c>
      <x:c r="I38" s="30" t="n">
        <x:v>16</x:v>
      </x:c>
      <x:c r="J38" s="30" t="n">
        <x:f>Coefficients!$B$4 + D38*Coefficients!$B$5 + E38*Coefficients!$B$6 + F38*Coefficients!$B$7 + G38*Coefficients!$B$8 + H38*Coefficients!$B$9 + I38*Coefficients!$B$10</x:f>
        <x:v>2.4899222683373194</x:v>
      </x:c>
      <x:c r="K38" s="30" t="n">
        <x:f>EXP(J38)</x:f>
        <x:v>12.060338613835272</x:v>
      </x:c>
      <x:c r="L38" s="30" t="n">
        <x:f>C38-K38</x:f>
        <x:v>-0.06033861383527217</x:v>
      </x:c>
      <x:c r="M38" s="30" t="n">
        <x:f>IF(K38&gt;0,L38/SQRT(K38),"")</x:f>
        <x:v>-0.017374630529417404</x:v>
      </x:c>
      <x:c r="N38" s="30" t="n">
        <x:f>IF(M38&lt;&gt;"",M38^2,"")</x:f>
        <x:v>0.0003018777860337633</x:v>
      </x:c>
    </x:row>
    <x:row r="39">
      <x:c r="A39" s="9" t="n">
        <x:v>36</x:v>
      </x:c>
      <x:c r="B39" s="30" t="n">
        <x:v>11</x:v>
      </x:c>
      <x:c r="C39" s="30" t="n">
        <x:v>11</x:v>
      </x:c>
      <x:c r="D39" s="30" t="n">
        <x:v>11</x:v>
      </x:c>
      <x:c r="E39" s="30" t="n">
        <x:v>11</x:v>
      </x:c>
      <x:c r="F39" s="30" t="n">
        <x:v>1</x:v>
      </x:c>
      <x:c r="G39" s="30" t="n">
        <x:v>0</x:v>
      </x:c>
      <x:c r="H39" s="30" t="n">
        <x:v>4</x:v>
      </x:c>
      <x:c r="I39" s="30" t="n">
        <x:v>15</x:v>
      </x:c>
      <x:c r="J39" s="30" t="n">
        <x:f>Coefficients!$B$4 + D39*Coefficients!$B$5 + E39*Coefficients!$B$6 + F39*Coefficients!$B$7 + G39*Coefficients!$B$8 + H39*Coefficients!$B$9 + I39*Coefficients!$B$10</x:f>
        <x:v>2.410671593446681</x:v>
      </x:c>
      <x:c r="K39" s="30" t="n">
        <x:f>EXP(J39)</x:f>
        <x:v>11.141441151886564</x:v>
      </x:c>
      <x:c r="L39" s="30" t="n">
        <x:f>C39-K39</x:f>
        <x:v>-0.14144115188656414</x:v>
      </x:c>
      <x:c r="M39" s="30" t="n">
        <x:f>IF(K39&gt;0,L39/SQRT(K39),"")</x:f>
        <x:v>-0.04237454999796615</x:v>
      </x:c>
      <x:c r="N39" s="30" t="n">
        <x:f>IF(M39&lt;&gt;"",M39^2,"")</x:f>
        <x:v>0.0017956024875301331</x:v>
      </x:c>
    </x:row>
    <x:row r="40">
      <x:c r="A40" s="9" t="n">
        <x:v>37</x:v>
      </x:c>
      <x:c r="B40" s="30" t="n">
        <x:v>14</x:v>
      </x:c>
      <x:c r="C40" s="30" t="n">
        <x:v>14</x:v>
      </x:c>
      <x:c r="D40" s="30" t="n">
        <x:v>14</x:v>
      </x:c>
      <x:c r="E40" s="30" t="n">
        <x:v>14</x:v>
      </x:c>
      <x:c r="F40" s="30" t="n">
        <x:v>3</x:v>
      </x:c>
      <x:c r="G40" s="30" t="n">
        <x:v>0</x:v>
      </x:c>
      <x:c r="H40" s="30" t="n">
        <x:v>0</x:v>
      </x:c>
      <x:c r="I40" s="30" t="n">
        <x:v>15</x:v>
      </x:c>
      <x:c r="J40" s="30" t="n">
        <x:f>Coefficients!$B$4 + D40*Coefficients!$B$5 + E40*Coefficients!$B$6 + F40*Coefficients!$B$7 + G40*Coefficients!$B$8 + H40*Coefficients!$B$9 + I40*Coefficients!$B$10</x:f>
        <x:v>2.6674901132467888</x:v>
      </x:c>
      <x:c r="K40" s="30" t="n">
        <x:f>EXP(J40)</x:f>
        <x:v>14.403771949901454</x:v>
      </x:c>
      <x:c r="L40" s="30" t="n">
        <x:f>C40-K40</x:f>
        <x:v>-0.40377194990145426</x:v>
      </x:c>
      <x:c r="M40" s="30" t="n">
        <x:f>IF(K40&gt;0,L40/SQRT(K40),"")</x:f>
        <x:v>-0.1063893184666164</x:v>
      </x:c>
      <x:c r="N40" s="30" t="n">
        <x:f>IF(M40&lt;&gt;"",M40^2,"")</x:f>
        <x:v>0.011318687083791124</x:v>
      </x:c>
    </x:row>
    <x:row r="41">
      <x:c r="A41" s="9" t="n">
        <x:v>38</x:v>
      </x:c>
      <x:c r="B41" s="30" t="n">
        <x:v>13</x:v>
      </x:c>
      <x:c r="C41" s="30" t="n">
        <x:v>13</x:v>
      </x:c>
      <x:c r="D41" s="30" t="n">
        <x:v>13</x:v>
      </x:c>
      <x:c r="E41" s="30" t="n">
        <x:v>13</x:v>
      </x:c>
      <x:c r="F41" s="30" t="n">
        <x:v>3</x:v>
      </x:c>
      <x:c r="G41" s="30" t="n">
        <x:v>0</x:v>
      </x:c>
      <x:c r="H41" s="30" t="n">
        <x:v>4</x:v>
      </x:c>
      <x:c r="I41" s="30" t="n">
        <x:v>16</x:v>
      </x:c>
      <x:c r="J41" s="30" t="n">
        <x:f>Coefficients!$B$4 + D41*Coefficients!$B$5 + E41*Coefficients!$B$6 + F41*Coefficients!$B$7 + G41*Coefficients!$B$8 + H41*Coefficients!$B$9 + I41*Coefficients!$B$10</x:f>
        <x:v>2.5890116940960524</x:v>
      </x:c>
      <x:c r="K41" s="30" t="n">
        <x:f>EXP(J41)</x:f>
        <x:v>13.316604218995604</x:v>
      </x:c>
      <x:c r="L41" s="30" t="n">
        <x:f>C41-K41</x:f>
        <x:v>-0.31660421899560376</x:v>
      </x:c>
      <x:c r="M41" s="30" t="n">
        <x:f>IF(K41&gt;0,L41/SQRT(K41),"")</x:f>
        <x:v>-0.0867600815805442</x:v>
      </x:c>
      <x:c r="N41" s="30" t="n">
        <x:f>IF(M41&lt;&gt;"",M41^2,"")</x:f>
        <x:v>0.007527311755862685</x:v>
      </x:c>
    </x:row>
    <x:row r="42">
      <x:c r="A42" s="9" t="n">
        <x:v>39</x:v>
      </x:c>
      <x:c r="B42" s="30" t="n">
        <x:v>12</x:v>
      </x:c>
      <x:c r="C42" s="30" t="n">
        <x:v>12</x:v>
      </x:c>
      <x:c r="D42" s="30" t="n">
        <x:v>11</x:v>
      </x:c>
      <x:c r="E42" s="30" t="n">
        <x:v>12</x:v>
      </x:c>
      <x:c r="F42" s="30" t="n">
        <x:v>3</x:v>
      </x:c>
      <x:c r="G42" s="30" t="n">
        <x:v>0</x:v>
      </x:c>
      <x:c r="H42" s="30" t="n">
        <x:v>2</x:v>
      </x:c>
      <x:c r="I42" s="30" t="n">
        <x:v>15</x:v>
      </x:c>
      <x:c r="J42" s="30" t="n">
        <x:f>Coefficients!$B$4 + D42*Coefficients!$B$5 + E42*Coefficients!$B$6 + F42*Coefficients!$B$7 + G42*Coefficients!$B$8 + H42*Coefficients!$B$9 + I42*Coefficients!$B$10</x:f>
        <x:v>2.5035999510257763</x:v>
      </x:c>
      <x:c r="K42" s="30" t="n">
        <x:f>EXP(J42)</x:f>
        <x:v>12.226429377559361</x:v>
      </x:c>
      <x:c r="L42" s="30" t="n">
        <x:f>C42-K42</x:f>
        <x:v>-0.2264293775593611</x:v>
      </x:c>
      <x:c r="M42" s="30" t="n">
        <x:f>IF(K42&gt;0,L42/SQRT(K42),"")</x:f>
        <x:v>-0.06475643785284296</x:v>
      </x:c>
      <x:c r="N42" s="30" t="n">
        <x:f>IF(M42&lt;&gt;"",M42^2,"")</x:f>
        <x:v>0.004193396243389113</x:v>
      </x:c>
    </x:row>
    <x:row r="43">
      <x:c r="A43" s="9" t="n">
        <x:v>40</x:v>
      </x:c>
      <x:c r="B43" s="30" t="n">
        <x:v>12</x:v>
      </x:c>
      <x:c r="C43" s="30" t="n">
        <x:v>12</x:v>
      </x:c>
      <x:c r="D43" s="30" t="n">
        <x:v>14</x:v>
      </x:c>
      <x:c r="E43" s="30" t="n">
        <x:v>13</x:v>
      </x:c>
      <x:c r="F43" s="30" t="n">
        <x:v>1</x:v>
      </x:c>
      <x:c r="G43" s="30" t="n">
        <x:v>0</x:v>
      </x:c>
      <x:c r="H43" s="30" t="n">
        <x:v>8</x:v>
      </x:c>
      <x:c r="I43" s="30" t="n">
        <x:v>15</x:v>
      </x:c>
      <x:c r="J43" s="30" t="n">
        <x:f>Coefficients!$B$4 + D43*Coefficients!$B$5 + E43*Coefficients!$B$6 + F43*Coefficients!$B$7 + G43*Coefficients!$B$8 + H43*Coefficients!$B$9 + I43*Coefficients!$B$10</x:f>
        <x:v>2.595596805989486</x:v>
      </x:c>
      <x:c r="K43" s="30" t="n">
        <x:f>EXP(J43)</x:f>
        <x:v>13.404584911239244</x:v>
      </x:c>
      <x:c r="L43" s="30" t="n">
        <x:f>C43-K43</x:f>
        <x:v>-1.404584911239244</x:v>
      </x:c>
      <x:c r="M43" s="30" t="n">
        <x:f>IF(K43&gt;0,L43/SQRT(K43),"")</x:f>
        <x:v>-0.3836377309383502</x:v>
      </x:c>
      <x:c r="N43" s="30" t="n">
        <x:f>IF(M43&lt;&gt;"",M43^2,"")</x:f>
        <x:v>0.14717790859952598</x:v>
      </x:c>
    </x:row>
    <x:row r="44">
      <x:c r="A44" s="9" t="n">
        <x:v>41</x:v>
      </x:c>
      <x:c r="B44" s="30" t="n">
        <x:v>10</x:v>
      </x:c>
      <x:c r="C44" s="30" t="n">
        <x:v>10</x:v>
      </x:c>
      <x:c r="D44" s="30" t="n">
        <x:v>11</x:v>
      </x:c>
      <x:c r="E44" s="30" t="n">
        <x:v>11</x:v>
      </x:c>
      <x:c r="F44" s="30" t="n">
        <x:v>2</x:v>
      </x:c>
      <x:c r="G44" s="30" t="n">
        <x:v>0</x:v>
      </x:c>
      <x:c r="H44" s="30" t="n">
        <x:v>16</x:v>
      </x:c>
      <x:c r="I44" s="30" t="n">
        <x:v>16</x:v>
      </x:c>
      <x:c r="J44" s="30" t="n">
        <x:f>Coefficients!$B$4 + D44*Coefficients!$B$5 + E44*Coefficients!$B$6 + F44*Coefficients!$B$7 + G44*Coefficients!$B$8 + H44*Coefficients!$B$9 + I44*Coefficients!$B$10</x:f>
        <x:v>2.4527227361683432</x:v>
      </x:c>
      <x:c r="K44" s="30" t="n">
        <x:f>EXP(J44)</x:f>
        <x:v>11.619941722878135</x:v>
      </x:c>
      <x:c r="L44" s="30" t="n">
        <x:f>C44-K44</x:f>
        <x:v>-1.619941722878135</x:v>
      </x:c>
      <x:c r="M44" s="30" t="n">
        <x:f>IF(K44&gt;0,L44/SQRT(K44),"")</x:f>
        <x:v>-0.47522296122780144</x:v>
      </x:c>
      <x:c r="N44" s="30" t="n">
        <x:f>IF(M44&lt;&gt;"",M44^2,"")</x:f>
        <x:v>0.22583686287812046</x:v>
      </x:c>
    </x:row>
    <x:row r="45">
      <x:c r="A45" s="9" t="n">
        <x:v>42</x:v>
      </x:c>
      <x:c r="B45" s="30" t="n">
        <x:v>11</x:v>
      </x:c>
      <x:c r="C45" s="30" t="n">
        <x:v>11</x:v>
      </x:c>
      <x:c r="D45" s="30" t="n">
        <x:v>10</x:v>
      </x:c>
      <x:c r="E45" s="30" t="n">
        <x:v>11</x:v>
      </x:c>
      <x:c r="F45" s="30" t="n">
        <x:v>1</x:v>
      </x:c>
      <x:c r="G45" s="30" t="n">
        <x:v>0</x:v>
      </x:c>
      <x:c r="H45" s="30" t="n">
        <x:v>8</x:v>
      </x:c>
      <x:c r="I45" s="30" t="n">
        <x:v>15</x:v>
      </x:c>
      <x:c r="J45" s="30" t="n">
        <x:f>Coefficients!$B$4 + D45*Coefficients!$B$5 + E45*Coefficients!$B$6 + F45*Coefficients!$B$7 + G45*Coefficients!$B$8 + H45*Coefficients!$B$9 + I45*Coefficients!$B$10</x:f>
        <x:v>2.4255455755888358</x:v>
      </x:c>
      <x:c r="K45" s="30" t="n">
        <x:f>EXP(J45)</x:f>
        <x:v>11.308397322125783</x:v>
      </x:c>
      <x:c r="L45" s="30" t="n">
        <x:f>C45-K45</x:f>
        <x:v>-0.3083973221257832</x:v>
      </x:c>
      <x:c r="M45" s="30" t="n">
        <x:f>IF(K45&gt;0,L45/SQRT(K45),"")</x:f>
        <x:v>-0.09170860108156952</x:v>
      </x:c>
      <x:c r="N45" s="30" t="n">
        <x:f>IF(M45&lt;&gt;"",M45^2,"")</x:f>
        <x:v>0.008410467512338453</x:v>
      </x:c>
    </x:row>
    <x:row r="46">
      <x:c r="A46" s="9" t="n">
        <x:v>43</x:v>
      </x:c>
      <x:c r="B46" s="30" t="n">
        <x:v>15</x:v>
      </x:c>
      <x:c r="C46" s="30" t="n">
        <x:v>15</x:v>
      </x:c>
      <x:c r="D46" s="30" t="n">
        <x:v>14</x:v>
      </x:c>
      <x:c r="E46" s="30" t="n">
        <x:v>15</x:v>
      </x:c>
      <x:c r="F46" s="30" t="n">
        <x:v>2</x:v>
      </x:c>
      <x:c r="G46" s="30" t="n">
        <x:v>0</x:v>
      </x:c>
      <x:c r="H46" s="30" t="n">
        <x:v>0</x:v>
      </x:c>
      <x:c r="I46" s="30" t="n">
        <x:v>15</x:v>
      </x:c>
      <x:c r="J46" s="30" t="n">
        <x:f>Coefficients!$B$4 + D46*Coefficients!$B$5 + E46*Coefficients!$B$6 + F46*Coefficients!$B$7 + G46*Coefficients!$B$8 + H46*Coefficients!$B$9 + I46*Coefficients!$B$10</x:f>
        <x:v>2.7476103613203096</x:v>
      </x:c>
      <x:c r="K46" s="30" t="n">
        <x:f>EXP(J46)</x:f>
        <x:v>15.605296273062482</x:v>
      </x:c>
      <x:c r="L46" s="30" t="n">
        <x:f>C46-K46</x:f>
        <x:v>-0.605296273062482</x:v>
      </x:c>
      <x:c r="M46" s="30" t="n">
        <x:f>IF(K46&gt;0,L46/SQRT(K46),"")</x:f>
        <x:v>-0.15322583288319433</x:v>
      </x:c>
      <x:c r="N46" s="30" t="n">
        <x:f>IF(M46&lt;&gt;"",M46^2,"")</x:f>
        <x:v>0.023478155862748595</x:v>
      </x:c>
    </x:row>
    <x:row r="47">
      <x:c r="A47" s="9" t="n">
        <x:v>44</x:v>
      </x:c>
      <x:c r="B47" s="30" t="n">
        <x:v>10</x:v>
      </x:c>
      <x:c r="C47" s="30" t="n">
        <x:v>10</x:v>
      </x:c>
      <x:c r="D47" s="30" t="n">
        <x:v>9</x:v>
      </x:c>
      <x:c r="E47" s="30" t="n">
        <x:v>10</x:v>
      </x:c>
      <x:c r="F47" s="30" t="n">
        <x:v>1</x:v>
      </x:c>
      <x:c r="G47" s="30" t="n">
        <x:v>0</x:v>
      </x:c>
      <x:c r="H47" s="30" t="n">
        <x:v>0</x:v>
      </x:c>
      <x:c r="I47" s="30" t="n">
        <x:v>15</x:v>
      </x:c>
      <x:c r="J47" s="30" t="n">
        <x:f>Coefficients!$B$4 + D47*Coefficients!$B$5 + E47*Coefficients!$B$6 + F47*Coefficients!$B$7 + G47*Coefficients!$B$8 + H47*Coefficients!$B$9 + I47*Coefficients!$B$10</x:f>
        <x:v>2.311622611365161</x:v>
      </x:c>
      <x:c r="K47" s="30" t="n">
        <x:f>EXP(J47)</x:f>
        <x:v>10.090784800445718</x:v>
      </x:c>
      <x:c r="L47" s="30" t="n">
        <x:f>C47-K47</x:f>
        <x:v>-0.0907848004457179</x:v>
      </x:c>
      <x:c r="M47" s="30" t="n">
        <x:f>IF(K47&gt;0,L47/SQRT(K47),"")</x:f>
        <x:v>-0.02857923970890255</x:v>
      </x:c>
      <x:c r="N47" s="30" t="n">
        <x:f>IF(M47&lt;&gt;"",M47^2,"")</x:f>
        <x:v>0.0008167729423389123</x:v>
      </x:c>
    </x:row>
    <x:row r="48">
      <x:c r="A48" s="9" t="n">
        <x:v>45</x:v>
      </x:c>
      <x:c r="B48" s="30" t="n">
        <x:v>11</x:v>
      </x:c>
      <x:c r="C48" s="30" t="n">
        <x:v>11</x:v>
      </x:c>
      <x:c r="D48" s="30" t="n">
        <x:v>10</x:v>
      </x:c>
      <x:c r="E48" s="30" t="n">
        <x:v>11</x:v>
      </x:c>
      <x:c r="F48" s="30" t="n">
        <x:v>2</x:v>
      </x:c>
      <x:c r="G48" s="30" t="n">
        <x:v>1</x:v>
      </x:c>
      <x:c r="H48" s="30" t="n">
        <x:v>14</x:v>
      </x:c>
      <x:c r="I48" s="30" t="n">
        <x:v>16</x:v>
      </x:c>
      <x:c r="J48" s="30" t="n">
        <x:f>Coefficients!$B$4 + D48*Coefficients!$B$5 + E48*Coefficients!$B$6 + F48*Coefficients!$B$7 + G48*Coefficients!$B$8 + H48*Coefficients!$B$9 + I48*Coefficients!$B$10</x:f>
        <x:v>2.405085540966527</x:v>
      </x:c>
      <x:c r="K48" s="30" t="n">
        <x:f>EXP(J48)</x:f>
        <x:v>11.07937798235338</x:v>
      </x:c>
      <x:c r="L48" s="30" t="n">
        <x:f>C48-K48</x:f>
        <x:v>-0.07937798235338</x:v>
      </x:c>
      <x:c r="M48" s="30" t="n">
        <x:f>IF(K48&gt;0,L48/SQRT(K48),"")</x:f>
        <x:v>-0.02384747302712126</x:v>
      </x:c>
      <x:c r="N48" s="30" t="n">
        <x:f>IF(M48&lt;&gt;"",M48^2,"")</x:f>
        <x:v>0.0005687019697792761</x:v>
      </x:c>
    </x:row>
    <x:row r="49">
      <x:c r="A49" s="9" t="n">
        <x:v>46</x:v>
      </x:c>
      <x:c r="B49" s="30" t="n">
        <x:v>11</x:v>
      </x:c>
      <x:c r="C49" s="30" t="n">
        <x:v>11</x:v>
      </x:c>
      <x:c r="D49" s="30" t="n">
        <x:v>10</x:v>
      </x:c>
      <x:c r="E49" s="30" t="n">
        <x:v>11</x:v>
      </x:c>
      <x:c r="F49" s="30" t="n">
        <x:v>2</x:v>
      </x:c>
      <x:c r="G49" s="30" t="n">
        <x:v>0</x:v>
      </x:c>
      <x:c r="H49" s="30" t="n">
        <x:v>4</x:v>
      </x:c>
      <x:c r="I49" s="30" t="n">
        <x:v>15</x:v>
      </x:c>
      <x:c r="J49" s="30" t="n">
        <x:f>Coefficients!$B$4 + D49*Coefficients!$B$5 + E49*Coefficients!$B$6 + F49*Coefficients!$B$7 + G49*Coefficients!$B$8 + H49*Coefficients!$B$9 + I49*Coefficients!$B$10</x:f>
        <x:v>2.4181288063563646</x:v>
      </x:c>
      <x:c r="K49" s="30" t="n">
        <x:f>EXP(J49)</x:f>
        <x:v>11.224835810073152</x:v>
      </x:c>
      <x:c r="L49" s="30" t="n">
        <x:f>C49-K49</x:f>
        <x:v>-0.22483581007315223</x:v>
      </x:c>
      <x:c r="M49" s="30" t="n">
        <x:f>IF(K49&gt;0,L49/SQRT(K49),"")</x:f>
        <x:v>-0.0671081837235101</x:v>
      </x:c>
      <x:c r="N49" s="30" t="n">
        <x:f>IF(M49&lt;&gt;"",M49^2,"")</x:f>
        <x:v>0.004503508322668386</x:v>
      </x:c>
    </x:row>
    <x:row r="50">
      <x:c r="A50" s="9" t="n">
        <x:v>47</x:v>
      </x:c>
      <x:c r="B50" s="30" t="n">
        <x:v>13</x:v>
      </x:c>
      <x:c r="C50" s="30" t="n">
        <x:v>13</x:v>
      </x:c>
      <x:c r="D50" s="30" t="n">
        <x:v>13</x:v>
      </x:c>
      <x:c r="E50" s="30" t="n">
        <x:v>12</x:v>
      </x:c>
      <x:c r="F50" s="30" t="n">
        <x:v>2</x:v>
      </x:c>
      <x:c r="G50" s="30" t="n">
        <x:v>0</x:v>
      </x:c>
      <x:c r="H50" s="30" t="n">
        <x:v>6</x:v>
      </x:c>
      <x:c r="I50" s="30" t="n">
        <x:v>16</x:v>
      </x:c>
      <x:c r="J50" s="30" t="n">
        <x:f>Coefficients!$B$4 + D50*Coefficients!$B$5 + E50*Coefficients!$B$6 + F50*Coefficients!$B$7 + G50*Coefficients!$B$8 + H50*Coefficients!$B$9 + I50*Coefficients!$B$10</x:f>
        <x:v>2.5026899341656814</x:v>
      </x:c>
      <x:c r="K50" s="30" t="n">
        <x:f>EXP(J50)</x:f>
        <x:v>12.215308181692379</x:v>
      </x:c>
      <x:c r="L50" s="30" t="n">
        <x:f>C50-K50</x:f>
        <x:v>0.7846918183076212</x:v>
      </x:c>
      <x:c r="M50" s="30" t="n">
        <x:f>IF(K50&gt;0,L50/SQRT(K50),"")</x:f>
        <x:v>0.22451580048237352</x:v>
      </x:c>
      <x:c r="N50" s="30" t="n">
        <x:f>IF(M50&lt;&gt;"",M50^2,"")</x:f>
        <x:v>0.05040734466624095</x:v>
      </x:c>
    </x:row>
    <x:row r="51">
      <x:c r="A51" s="9" t="n">
        <x:v>48</x:v>
      </x:c>
      <x:c r="B51" s="30" t="n">
        <x:v>17</x:v>
      </x:c>
      <x:c r="C51" s="30" t="n">
        <x:v>17</x:v>
      </x:c>
      <x:c r="D51" s="30" t="n">
        <x:v>17</x:v>
      </x:c>
      <x:c r="E51" s="30" t="n">
        <x:v>17</x:v>
      </x:c>
      <x:c r="F51" s="30" t="n">
        <x:v>4</x:v>
      </x:c>
      <x:c r="G51" s="30" t="n">
        <x:v>0</x:v>
      </x:c>
      <x:c r="H51" s="30" t="n">
        <x:v>2</x:v>
      </x:c>
      <x:c r="I51" s="30" t="n">
        <x:v>16</x:v>
      </x:c>
      <x:c r="J51" s="30" t="n">
        <x:f>Coefficients!$B$4 + D51*Coefficients!$B$5 + E51*Coefficients!$B$6 + F51*Coefficients!$B$7 + G51*Coefficients!$B$8 + H51*Coefficients!$B$9 + I51*Coefficients!$B$10</x:f>
        <x:v>2.9321115301493186</x:v>
      </x:c>
      <x:c r="K51" s="30" t="n">
        <x:f>EXP(J51)</x:f>
        <x:v>18.767216231620406</x:v>
      </x:c>
      <x:c r="L51" s="30" t="n">
        <x:f>C51-K51</x:f>
        <x:v>-1.7672162316204059</x:v>
      </x:c>
      <x:c r="M51" s="30" t="n">
        <x:f>IF(K51&gt;0,L51/SQRT(K51),"")</x:f>
        <x:v>-0.4079338675491391</x:v>
      </x:c>
      <x:c r="N51" s="30" t="n">
        <x:f>IF(M51&lt;&gt;"",M51^2,"")</x:f>
        <x:v>0.16641004029359854</x:v>
      </x:c>
    </x:row>
    <x:row r="52">
      <x:c r="A52" s="9" t="n">
        <x:v>49</x:v>
      </x:c>
      <x:c r="B52" s="30" t="n">
        <x:v>13</x:v>
      </x:c>
      <x:c r="C52" s="30" t="n">
        <x:v>13</x:v>
      </x:c>
      <x:c r="D52" s="30" t="n">
        <x:v>11</x:v>
      </x:c>
      <x:c r="E52" s="30" t="n">
        <x:v>12</x:v>
      </x:c>
      <x:c r="F52" s="30" t="n">
        <x:v>2</x:v>
      </x:c>
      <x:c r="G52" s="30" t="n">
        <x:v>0</x:v>
      </x:c>
      <x:c r="H52" s="30" t="n">
        <x:v>4</x:v>
      </x:c>
      <x:c r="I52" s="30" t="n">
        <x:v>15</x:v>
      </x:c>
      <x:c r="J52" s="30" t="n">
        <x:f>Coefficients!$B$4 + D52*Coefficients!$B$5 + E52*Coefficients!$B$6 + F52*Coefficients!$B$7 + G52*Coefficients!$B$8 + H52*Coefficients!$B$9 + I52*Coefficients!$B$10</x:f>
        <x:v>2.5040050368176496</x:v>
      </x:c>
      <x:c r="K52" s="30" t="n">
        <x:f>EXP(J52)</x:f>
        <x:v>12.23138313366592</x:v>
      </x:c>
      <x:c r="L52" s="30" t="n">
        <x:f>C52-K52</x:f>
        <x:v>0.7686168663340798</x:v>
      </x:c>
      <x:c r="M52" s="30" t="n">
        <x:f>IF(K52&gt;0,L52/SQRT(K52),"")</x:f>
        <x:v>0.2197718809692838</x:v>
      </x:c>
      <x:c r="N52" s="30" t="n">
        <x:f>IF(M52&lt;&gt;"",M52^2,"")</x:f>
        <x:v>0.048299679664777044</x:v>
      </x:c>
    </x:row>
    <x:row r="53">
      <x:c r="A53" s="9" t="n">
        <x:v>50</x:v>
      </x:c>
      <x:c r="B53" s="30" t="n">
        <x:v>12</x:v>
      </x:c>
      <x:c r="C53" s="30" t="n">
        <x:v>12</x:v>
      </x:c>
      <x:c r="D53" s="30" t="n">
        <x:v>13</x:v>
      </x:c>
      <x:c r="E53" s="30" t="n">
        <x:v>12</x:v>
      </x:c>
      <x:c r="F53" s="30" t="n">
        <x:v>2</x:v>
      </x:c>
      <x:c r="G53" s="30" t="n">
        <x:v>0</x:v>
      </x:c>
      <x:c r="H53" s="30" t="n">
        <x:v>2</x:v>
      </x:c>
      <x:c r="I53" s="30" t="n">
        <x:v>15</x:v>
      </x:c>
      <x:c r="J53" s="30" t="n">
        <x:f>Coefficients!$B$4 + D53*Coefficients!$B$5 + E53*Coefficients!$B$6 + F53*Coefficients!$B$7 + G53*Coefficients!$B$8 + H53*Coefficients!$B$9 + I53*Coefficients!$B$10</x:f>
        <x:v>2.495292122855133</x:v>
      </x:c>
      <x:c r="K53" s="30" t="n">
        <x:f>EXP(J53)</x:f>
        <x:v>12.125275071253105</x:v>
      </x:c>
      <x:c r="L53" s="30" t="n">
        <x:f>C53-K53</x:f>
        <x:v>-0.125275071253105</x:v>
      </x:c>
      <x:c r="M53" s="30" t="n">
        <x:f>IF(K53&gt;0,L53/SQRT(K53),"")</x:f>
        <x:v>-0.035976495706760654</x:v>
      </x:c>
      <x:c r="N53" s="30" t="n">
        <x:f>IF(M53&lt;&gt;"",M53^2,"")</x:f>
        <x:v>0.0012943082433385677</x:v>
      </x:c>
    </x:row>
    <x:row r="54">
      <x:c r="A54" s="9" t="n">
        <x:v>51</x:v>
      </x:c>
      <x:c r="B54" s="30" t="n">
        <x:v>13</x:v>
      </x:c>
      <x:c r="C54" s="30" t="n">
        <x:v>13</x:v>
      </x:c>
      <x:c r="D54" s="30" t="n">
        <x:v>14</x:v>
      </x:c>
      <x:c r="E54" s="30" t="n">
        <x:v>13</x:v>
      </x:c>
      <x:c r="F54" s="30" t="n">
        <x:v>2</x:v>
      </x:c>
      <x:c r="G54" s="30" t="n">
        <x:v>0</x:v>
      </x:c>
      <x:c r="H54" s="30" t="n">
        <x:v>0</x:v>
      </x:c>
      <x:c r="I54" s="30" t="n">
        <x:v>16</x:v>
      </x:c>
      <x:c r="J54" s="30" t="n">
        <x:f>Coefficients!$B$4 + D54*Coefficients!$B$5 + E54*Coefficients!$B$6 + F54*Coefficients!$B$7 + G54*Coefficients!$B$8 + H54*Coefficients!$B$9 + I54*Coefficients!$B$10</x:f>
        <x:v>2.5675311143051736</x:v>
      </x:c>
      <x:c r="K54" s="30" t="n">
        <x:f>EXP(J54)</x:f>
        <x:v>13.033606201821295</x:v>
      </x:c>
      <x:c r="L54" s="30" t="n">
        <x:f>C54-K54</x:f>
        <x:v>-0.03360620182129459</x:v>
      </x:c>
      <x:c r="M54" s="30" t="n">
        <x:f>IF(K54&gt;0,L54/SQRT(K54),"")</x:f>
        <x:v>-0.009308659265785994</x:v>
      </x:c>
      <x:c r="N54" s="30" t="n">
        <x:f>IF(M54&lt;&gt;"",M54^2,"")</x:f>
        <x:v>0.00008665113732650345</x:v>
      </x:c>
    </x:row>
    <x:row r="55">
      <x:c r="A55" s="9" t="n">
        <x:v>52</x:v>
      </x:c>
      <x:c r="B55" s="30" t="n">
        <x:v>16</x:v>
      </x:c>
      <x:c r="C55" s="30" t="n">
        <x:v>16</x:v>
      </x:c>
      <x:c r="D55" s="30" t="n">
        <x:v>16</x:v>
      </x:c>
      <x:c r="E55" s="30" t="n">
        <x:v>14</x:v>
      </x:c>
      <x:c r="F55" s="30" t="n">
        <x:v>2</x:v>
      </x:c>
      <x:c r="G55" s="30" t="n">
        <x:v>0</x:v>
      </x:c>
      <x:c r="H55" s="30" t="n">
        <x:v>0</x:v>
      </x:c>
      <x:c r="I55" s="30" t="n">
        <x:v>15</x:v>
      </x:c>
      <x:c r="J55" s="30" t="n">
        <x:f>Coefficients!$B$4 + D55*Coefficients!$B$5 + E55*Coefficients!$B$6 + F55*Coefficients!$B$7 + G55*Coefficients!$B$8 + H55*Coefficients!$B$9 + I55*Coefficients!$B$10</x:f>
        <x:v>2.6591822850761453</x:v>
      </x:c>
      <x:c r="K55" s="30" t="n">
        <x:f>EXP(J55)</x:f>
        <x:v>14.284603588085208</x:v>
      </x:c>
      <x:c r="L55" s="30" t="n">
        <x:f>C55-K55</x:f>
        <x:v>1.7153964119147922</x:v>
      </x:c>
      <x:c r="M55" s="30" t="n">
        <x:f>IF(K55&gt;0,L55/SQRT(K55),"")</x:f>
        <x:v>0.4538688748127777</x:v>
      </x:c>
      <x:c r="N55" s="30" t="n">
        <x:f>IF(M55&lt;&gt;"",M55^2,"")</x:f>
        <x:v>0.2059969555238169</x:v>
      </x:c>
    </x:row>
    <x:row r="56">
      <x:c r="A56" s="9" t="n">
        <x:v>53</x:v>
      </x:c>
      <x:c r="B56" s="30" t="n">
        <x:v>9</x:v>
      </x:c>
      <x:c r="C56" s="30" t="n">
        <x:v>9</x:v>
      </x:c>
      <x:c r="D56" s="30" t="n">
        <x:v>10</x:v>
      </x:c>
      <x:c r="E56" s="30" t="n">
        <x:v>9</x:v>
      </x:c>
      <x:c r="F56" s="30" t="n">
        <x:v>1</x:v>
      </x:c>
      <x:c r="G56" s="30" t="n">
        <x:v>0</x:v>
      </x:c>
      <x:c r="H56" s="30" t="n">
        <x:v>4</x:v>
      </x:c>
      <x:c r="I56" s="30" t="n">
        <x:v>15</x:v>
      </x:c>
      <x:c r="J56" s="30" t="n">
        <x:f>Coefficients!$B$4 + D56*Coefficients!$B$5 + E56*Coefficients!$B$6 + F56*Coefficients!$B$7 + G56*Coefficients!$B$8 + H56*Coefficients!$B$9 + I56*Coefficients!$B$10</x:f>
        <x:v>2.2380685172631516</x:v>
      </x:c>
      <x:c r="K56" s="30" t="n">
        <x:f>EXP(J56)</x:f>
        <x:v>9.375205740445118</x:v>
      </x:c>
      <x:c r="L56" s="30" t="n">
        <x:f>C56-K56</x:f>
        <x:v>-0.3752057404451179</x:v>
      </x:c>
      <x:c r="M56" s="30" t="n">
        <x:f>IF(K56&gt;0,L56/SQRT(K56),"")</x:f>
        <x:v>-0.12254033708101507</x:v>
      </x:c>
      <x:c r="N56" s="30" t="n">
        <x:f>IF(M56&lt;&gt;"",M56^2,"")</x:f>
        <x:v>0.015016134211928796</x:v>
      </x:c>
    </x:row>
    <x:row r="57">
      <x:c r="A57" s="9" t="n">
        <x:v>54</x:v>
      </x:c>
      <x:c r="B57" s="30" t="n">
        <x:v>12</x:v>
      </x:c>
      <x:c r="C57" s="30" t="n">
        <x:v>12</x:v>
      </x:c>
      <x:c r="D57" s="30" t="n">
        <x:v>13</x:v>
      </x:c>
      <x:c r="E57" s="30" t="n">
        <x:v>12</x:v>
      </x:c>
      <x:c r="F57" s="30" t="n">
        <x:v>1</x:v>
      </x:c>
      <x:c r="G57" s="30" t="n">
        <x:v>0</x:v>
      </x:c>
      <x:c r="H57" s="30" t="n">
        <x:v>0</x:v>
      </x:c>
      <x:c r="I57" s="30" t="n">
        <x:v>15</x:v>
      </x:c>
      <x:c r="J57" s="30" t="n">
        <x:f>Coefficients!$B$4 + D57*Coefficients!$B$5 + E57*Coefficients!$B$6 + F57*Coefficients!$B$7 + G57*Coefficients!$B$8 + H57*Coefficients!$B$9 + I57*Coefficients!$B$10</x:f>
        <x:v>2.4816738417658115</x:v>
      </x:c>
      <x:c r="K57" s="30" t="n">
        <x:f>EXP(J57)</x:f>
        <x:v>11.9612689425021</x:v>
      </x:c>
      <x:c r="L57" s="30" t="n">
        <x:f>C57-K57</x:f>
        <x:v>0.03873105749790007</x:v>
      </x:c>
      <x:c r="M57" s="30" t="n">
        <x:f>IF(K57&gt;0,L57/SQRT(K57),"")</x:f>
        <x:v>0.011198780367717405</x:v>
      </x:c>
      <x:c r="N57" s="30" t="n">
        <x:f>IF(M57&lt;&gt;"",M57^2,"")</x:f>
        <x:v>0.0001254126817243728</x:v>
      </x:c>
    </x:row>
    <x:row r="58">
      <x:c r="A58" s="9" t="n">
        <x:v>55</x:v>
      </x:c>
      <x:c r="B58" s="30" t="n">
        <x:v>13</x:v>
      </x:c>
      <x:c r="C58" s="30" t="n">
        <x:v>13</x:v>
      </x:c>
      <x:c r="D58" s="30" t="n">
        <x:v>13</x:v>
      </x:c>
      <x:c r="E58" s="30" t="n">
        <x:v>12</x:v>
      </x:c>
      <x:c r="F58" s="30" t="n">
        <x:v>1</x:v>
      </x:c>
      <x:c r="G58" s="30" t="n">
        <x:v>0</x:v>
      </x:c>
      <x:c r="H58" s="30" t="n">
        <x:v>0</x:v>
      </x:c>
      <x:c r="I58" s="30" t="n">
        <x:v>15</x:v>
      </x:c>
      <x:c r="J58" s="30" t="n">
        <x:f>Coefficients!$B$4 + D58*Coefficients!$B$5 + E58*Coefficients!$B$6 + F58*Coefficients!$B$7 + G58*Coefficients!$B$8 + H58*Coefficients!$B$9 + I58*Coefficients!$B$10</x:f>
        <x:v>2.4816738417658115</x:v>
      </x:c>
      <x:c r="K58" s="30" t="n">
        <x:f>EXP(J58)</x:f>
        <x:v>11.9612689425021</x:v>
      </x:c>
      <x:c r="L58" s="30" t="n">
        <x:f>C58-K58</x:f>
        <x:v>1.0387310574979</x:v>
      </x:c>
      <x:c r="M58" s="30" t="n">
        <x:f>IF(K58&gt;0,L58/SQRT(K58),"")</x:f>
        <x:v>0.30034090793096774</x:v>
      </x:c>
      <x:c r="N58" s="30" t="n">
        <x:f>IF(M58&lt;&gt;"",M58^2,"")</x:f>
        <x:v>0.09020466097679804</x:v>
      </x:c>
    </x:row>
    <x:row r="59">
      <x:c r="A59" s="9" t="n">
        <x:v>56</x:v>
      </x:c>
      <x:c r="B59" s="30" t="n">
        <x:v>12</x:v>
      </x:c>
      <x:c r="C59" s="30" t="n">
        <x:v>12</x:v>
      </x:c>
      <x:c r="D59" s="30" t="n">
        <x:v>12</x:v>
      </x:c>
      <x:c r="E59" s="30" t="n">
        <x:v>13</x:v>
      </x:c>
      <x:c r="F59" s="30" t="n">
        <x:v>2</x:v>
      </x:c>
      <x:c r="G59" s="30" t="n">
        <x:v>0</x:v>
      </x:c>
      <x:c r="H59" s="30" t="n">
        <x:v>2</x:v>
      </x:c>
      <x:c r="I59" s="30" t="n">
        <x:v>16</x:v>
      </x:c>
      <x:c r="J59" s="30" t="n">
        <x:f>Coefficients!$B$4 + D59*Coefficients!$B$5 + E59*Coefficients!$B$6 + F59*Coefficients!$B$7 + G59*Coefficients!$B$8 + H59*Coefficients!$B$9 + I59*Coefficients!$B$10</x:f>
        <x:v>2.5762440282676904</x:v>
      </x:c>
      <x:c r="K59" s="30" t="n">
        <x:f>EXP(J59)</x:f>
        <x:v>13.147663053496824</x:v>
      </x:c>
      <x:c r="L59" s="30" t="n">
        <x:f>C59-K59</x:f>
        <x:v>-1.1476630534968244</x:v>
      </x:c>
      <x:c r="M59" s="30" t="n">
        <x:f>IF(K59&gt;0,L59/SQRT(K59),"")</x:f>
        <x:v>-0.31651195464369436</x:v>
      </x:c>
      <x:c r="N59" s="30" t="n">
        <x:f>IF(M59&lt;&gt;"",M59^2,"")</x:f>
        <x:v>0.10017981743237203</x:v>
      </x:c>
    </x:row>
    <x:row r="60">
      <x:c r="A60" s="9" t="n">
        <x:v>57</x:v>
      </x:c>
      <x:c r="B60" s="30" t="n">
        <x:v>15</x:v>
      </x:c>
      <x:c r="C60" s="30" t="n">
        <x:v>15</x:v>
      </x:c>
      <x:c r="D60" s="30" t="n">
        <x:v>15</x:v>
      </x:c>
      <x:c r="E60" s="30" t="n">
        <x:v>14</x:v>
      </x:c>
      <x:c r="F60" s="30" t="n">
        <x:v>2</x:v>
      </x:c>
      <x:c r="G60" s="30" t="n">
        <x:v>0</x:v>
      </x:c>
      <x:c r="H60" s="30" t="n">
        <x:v>0</x:v>
      </x:c>
      <x:c r="I60" s="30" t="n">
        <x:v>15</x:v>
      </x:c>
      <x:c r="J60" s="30" t="n">
        <x:f>Coefficients!$B$4 + D60*Coefficients!$B$5 + E60*Coefficients!$B$6 + F60*Coefficients!$B$7 + G60*Coefficients!$B$8 + H60*Coefficients!$B$9 + I60*Coefficients!$B$10</x:f>
        <x:v>2.6600329003371055</x:v>
      </x:c>
      <x:c r="K60" s="30" t="n">
        <x:f>EXP(J60)</x:f>
        <x:v>14.296759459145772</x:v>
      </x:c>
      <x:c r="L60" s="30" t="n">
        <x:f>C60-K60</x:f>
        <x:v>0.7032405408542282</x:v>
      </x:c>
      <x:c r="M60" s="30" t="n">
        <x:f>IF(K60&gt;0,L60/SQRT(K60),"")</x:f>
        <x:v>0.18598807271982312</x:v>
      </x:c>
      <x:c r="N60" s="30" t="n">
        <x:f>IF(M60&lt;&gt;"",M60^2,"")</x:f>
        <x:v>0.03459156319403421</x:v>
      </x:c>
    </x:row>
    <x:row r="61">
      <x:c r="A61" s="9" t="n">
        <x:v>58</x:v>
      </x:c>
      <x:c r="B61" s="30" t="n">
        <x:v>16</x:v>
      </x:c>
      <x:c r="C61" s="30" t="n">
        <x:v>16</x:v>
      </x:c>
      <x:c r="D61" s="30" t="n">
        <x:v>15</x:v>
      </x:c>
      <x:c r="E61" s="30" t="n">
        <x:v>15</x:v>
      </x:c>
      <x:c r="F61" s="30" t="n">
        <x:v>2</x:v>
      </x:c>
      <x:c r="G61" s="30" t="n">
        <x:v>0</x:v>
      </x:c>
      <x:c r="H61" s="30" t="n">
        <x:v>8</x:v>
      </x:c>
      <x:c r="I61" s="30" t="n">
        <x:v>15</x:v>
      </x:c>
      <x:c r="J61" s="30" t="n">
        <x:f>Coefficients!$B$4 + D61*Coefficients!$B$5 + E61*Coefficients!$B$6 + F61*Coefficients!$B$7 + G61*Coefficients!$B$8 + H61*Coefficients!$B$9 + I61*Coefficients!$B$10</x:f>
        <x:v>2.7748064798217396</x:v>
      </x:c>
      <x:c r="K61" s="30" t="n">
        <x:f>EXP(J61)</x:f>
        <x:v>16.03552349800481</x:v>
      </x:c>
      <x:c r="L61" s="30" t="n">
        <x:f>C61-K61</x:f>
        <x:v>-0.03552349800481025</x:v>
      </x:c>
      <x:c r="M61" s="30" t="n">
        <x:f>IF(K61&gt;0,L61/SQRT(K61),"")</x:f>
        <x:v>-0.008871032145820922</x:v>
      </x:c>
      <x:c r="N61" s="30" t="n">
        <x:f>IF(M61&lt;&gt;"",M61^2,"")</x:f>
        <x:v>0.00007869521133218815</x:v>
      </x:c>
    </x:row>
    <x:row r="62">
      <x:c r="A62" s="9" t="n">
        <x:v>59</x:v>
      </x:c>
      <x:c r="B62" s="30" t="n">
        <x:v>14</x:v>
      </x:c>
      <x:c r="C62" s="30" t="n">
        <x:v>14</x:v>
      </x:c>
      <x:c r="D62" s="30" t="n">
        <x:v>14</x:v>
      </x:c>
      <x:c r="E62" s="30" t="n">
        <x:v>13</x:v>
      </x:c>
      <x:c r="F62" s="30" t="n">
        <x:v>2</x:v>
      </x:c>
      <x:c r="G62" s="30" t="n">
        <x:v>0</x:v>
      </x:c>
      <x:c r="H62" s="30" t="n">
        <x:v>0</x:v>
      </x:c>
      <x:c r="I62" s="30" t="n">
        <x:v>15</x:v>
      </x:c>
      <x:c r="J62" s="30" t="n">
        <x:f>Coefficients!$B$4 + D62*Coefficients!$B$5 + E62*Coefficients!$B$6 + F62*Coefficients!$B$7 + G62*Coefficients!$B$8 + H62*Coefficients!$B$9 + I62*Coefficients!$B$10</x:f>
        <x:v>2.57415666987582</x:v>
      </x:c>
      <x:c r="K62" s="30" t="n">
        <x:f>EXP(J62)</x:f>
        <x:v>13.120247791381518</x:v>
      </x:c>
      <x:c r="L62" s="30" t="n">
        <x:f>C62-K62</x:f>
        <x:v>0.8797522086184824</x:v>
      </x:c>
      <x:c r="M62" s="30" t="n">
        <x:f>IF(K62&gt;0,L62/SQRT(K62),"")</x:f>
        <x:v>0.24287865385597862</x:v>
      </x:c>
      <x:c r="N62" s="30" t="n">
        <x:f>IF(M62&lt;&gt;"",M62^2,"")</x:f>
        <x:v>0.05899004049889228</x:v>
      </x:c>
    </x:row>
    <x:row r="63">
      <x:c r="A63" s="9" t="n">
        <x:v>60</x:v>
      </x:c>
      <x:c r="B63" s="30" t="n">
        <x:v>16</x:v>
      </x:c>
      <x:c r="C63" s="30" t="n">
        <x:v>16</x:v>
      </x:c>
      <x:c r="D63" s="30" t="n">
        <x:v>16</x:v>
      </x:c>
      <x:c r="E63" s="30" t="n">
        <x:v>15</x:v>
      </x:c>
      <x:c r="F63" s="30" t="n">
        <x:v>2</x:v>
      </x:c>
      <x:c r="G63" s="30" t="n">
        <x:v>0</x:v>
      </x:c>
      <x:c r="H63" s="30" t="n">
        <x:v>2</x:v>
      </x:c>
      <x:c r="I63" s="30" t="n">
        <x:v>16</x:v>
      </x:c>
      <x:c r="J63" s="30" t="n">
        <x:f>Coefficients!$B$4 + D63*Coefficients!$B$5 + E63*Coefficients!$B$6 + F63*Coefficients!$B$7 + G63*Coefficients!$B$8 + H63*Coefficients!$B$9 + I63*Coefficients!$B$10</x:f>
        <x:v>2.746295258668341</x:v>
      </x:c>
      <x:c r="K63" s="30" t="n">
        <x:f>EXP(J63)</x:f>
        <x:v>15.584787195276176</x:v>
      </x:c>
      <x:c r="L63" s="30" t="n">
        <x:f>C63-K63</x:f>
        <x:v>0.41521280472382394</x:v>
      </x:c>
      <x:c r="M63" s="30" t="n">
        <x:f>IF(K63&gt;0,L63/SQRT(K63),"")</x:f>
        <x:v>0.10517688395974709</x:v>
      </x:c>
      <x:c r="N63" s="30" t="n">
        <x:f>IF(M63&lt;&gt;"",M63^2,"")</x:f>
        <x:v>0.011062176919482103</x:v>
      </x:c>
    </x:row>
    <x:row r="64">
      <x:c r="A64" s="9" t="n">
        <x:v>61</x:v>
      </x:c>
      <x:c r="B64" s="30" t="n">
        <x:v>16</x:v>
      </x:c>
      <x:c r="C64" s="30" t="n">
        <x:v>16</x:v>
      </x:c>
      <x:c r="D64" s="30" t="n">
        <x:v>17</x:v>
      </x:c>
      <x:c r="E64" s="30" t="n">
        <x:v>16</x:v>
      </x:c>
      <x:c r="F64" s="30" t="n">
        <x:v>2</x:v>
      </x:c>
      <x:c r="G64" s="30" t="n">
        <x:v>0</x:v>
      </x:c>
      <x:c r="H64" s="30" t="n">
        <x:v>0</x:v>
      </x:c>
      <x:c r="I64" s="30" t="n">
        <x:v>16</x:v>
      </x:c>
      <x:c r="J64" s="30" t="n">
        <x:f>Coefficients!$B$4 + D64*Coefficients!$B$5 + E64*Coefficients!$B$6 + F64*Coefficients!$B$7 + G64*Coefficients!$B$8 + H64*Coefficients!$B$9 + I64*Coefficients!$B$10</x:f>
        <x:v>2.825159805689028</x:v>
      </x:c>
      <x:c r="K64" s="30" t="n">
        <x:f>EXP(J64)</x:f>
        <x:v>16.863639676327878</x:v>
      </x:c>
      <x:c r="L64" s="30" t="n">
        <x:f>C64-K64</x:f>
        <x:v>-0.8636396763278782</x:v>
      </x:c>
      <x:c r="M64" s="30" t="n">
        <x:f>IF(K64&gt;0,L64/SQRT(K64),"")</x:f>
        <x:v>-0.21030854991562986</x:v>
      </x:c>
      <x:c r="N64" s="30" t="n">
        <x:f>IF(M64&lt;&gt;"",M64^2,"")</x:f>
        <x:v>0.044229686167614975</x:v>
      </x:c>
    </x:row>
    <x:row r="65">
      <x:c r="A65" s="9" t="n">
        <x:v>62</x:v>
      </x:c>
      <x:c r="B65" s="30" t="n">
        <x:v>16</x:v>
      </x:c>
      <x:c r="C65" s="30" t="n">
        <x:v>16</x:v>
      </x:c>
      <x:c r="D65" s="30" t="n">
        <x:v>10</x:v>
      </x:c>
      <x:c r="E65" s="30" t="n">
        <x:v>10</x:v>
      </x:c>
      <x:c r="F65" s="30" t="n">
        <x:v>1</x:v>
      </x:c>
      <x:c r="G65" s="30" t="n">
        <x:v>0</x:v>
      </x:c>
      <x:c r="H65" s="30" t="n">
        <x:v>0</x:v>
      </x:c>
      <x:c r="I65" s="30" t="n">
        <x:v>16</x:v>
      </x:c>
      <x:c r="J65" s="30" t="n">
        <x:f>Coefficients!$B$4 + D65*Coefficients!$B$5 + E65*Coefficients!$B$6 + F65*Coefficients!$B$7 + G65*Coefficients!$B$8 + H65*Coefficients!$B$9 + I65*Coefficients!$B$10</x:f>
        <x:v>2.304146440533555</x:v>
      </x:c>
      <x:c r="K65" s="30" t="n">
        <x:f>EXP(J65)</x:f>
        <x:v>10.015625670772039</x:v>
      </x:c>
      <x:c r="L65" s="30" t="n">
        <x:f>C65-K65</x:f>
        <x:v>5.984374329227961</x:v>
      </x:c>
      <x:c r="M65" s="30" t="n">
        <x:f>IF(K65&gt;0,L65/SQRT(K65),"")</x:f>
        <x:v>1.8909485348484392</x:v>
      </x:c>
      <x:c r="N65" s="30" t="n">
        <x:f>IF(M65&lt;&gt;"",M65^2,"")</x:f>
        <x:v>3.5756863614454586</x:v>
      </x:c>
    </x:row>
    <x:row r="66">
      <x:c r="A66" s="9" t="n">
        <x:v>63</x:v>
      </x:c>
      <x:c r="B66" s="30" t="n">
        <x:v>10</x:v>
      </x:c>
      <x:c r="C66" s="30" t="n">
        <x:v>10</x:v>
      </x:c>
      <x:c r="D66" s="30" t="n">
        <x:v>13</x:v>
      </x:c>
      <x:c r="E66" s="30" t="n">
        <x:v>13</x:v>
      </x:c>
      <x:c r="F66" s="30" t="n">
        <x:v>2</x:v>
      </x:c>
      <x:c r="G66" s="30" t="n">
        <x:v>0</x:v>
      </x:c>
      <x:c r="H66" s="30" t="n">
        <x:v>0</x:v>
      </x:c>
      <x:c r="I66" s="30" t="n">
        <x:v>16</x:v>
      </x:c>
      <x:c r="J66" s="30" t="n">
        <x:f>Coefficients!$B$4 + D66*Coefficients!$B$5 + E66*Coefficients!$B$6 + F66*Coefficients!$B$7 + G66*Coefficients!$B$8 + H66*Coefficients!$B$9 + I66*Coefficients!$B$10</x:f>
        <x:v>2.5683817295661338</x:v>
      </x:c>
      <x:c r="K66" s="30" t="n">
        <x:f>EXP(J66)</x:f>
        <x:v>13.044697502708052</x:v>
      </x:c>
      <x:c r="L66" s="30" t="n">
        <x:f>C66-K66</x:f>
        <x:v>-3.0446975027080523</x:v>
      </x:c>
      <x:c r="M66" s="30" t="n">
        <x:f>IF(K66&gt;0,L66/SQRT(K66),"")</x:f>
        <x:v>-0.842999165538398</x:v>
      </x:c>
      <x:c r="N66" s="30" t="n">
        <x:f>IF(M66&lt;&gt;"",M66^2,"")</x:f>
        <x:v>0.7106475930984354</x:v>
      </x:c>
    </x:row>
    <x:row r="67">
      <x:c r="A67" s="9" t="n">
        <x:v>64</x:v>
      </x:c>
      <x:c r="B67" s="30" t="n">
        <x:v>13</x:v>
      </x:c>
      <x:c r="C67" s="30" t="n">
        <x:v>13</x:v>
      </x:c>
      <x:c r="D67" s="30" t="n">
        <x:v>14</x:v>
      </x:c>
      <x:c r="E67" s="30" t="n">
        <x:v>13</x:v>
      </x:c>
      <x:c r="F67" s="30" t="n">
        <x:v>3</x:v>
      </x:c>
      <x:c r="G67" s="30" t="n">
        <x:v>0</x:v>
      </x:c>
      <x:c r="H67" s="30" t="n">
        <x:v>0</x:v>
      </x:c>
      <x:c r="I67" s="30" t="n">
        <x:v>16</x:v>
      </x:c>
      <x:c r="J67" s="30" t="n">
        <x:f>Coefficients!$B$4 + D67*Coefficients!$B$5 + E67*Coefficients!$B$6 + F67*Coefficients!$B$7 + G67*Coefficients!$B$8 + H67*Coefficients!$B$9 + I67*Coefficients!$B$10</x:f>
        <x:v>2.5741377119538975</x:v>
      </x:c>
      <x:c r="K67" s="30" t="n">
        <x:f>EXP(J67)</x:f>
        <x:v>13.119999061105997</x:v>
      </x:c>
      <x:c r="L67" s="30" t="n">
        <x:f>C67-K67</x:f>
        <x:v>-0.11999906110599667</x:v>
      </x:c>
      <x:c r="M67" s="30" t="n">
        <x:f>IF(K67&gt;0,L67/SQRT(K67),"")</x:f>
        <x:v>-0.03312919979910657</x:v>
      </x:c>
      <x:c r="N67" s="30" t="n">
        <x:f>IF(M67&lt;&gt;"",M67^2,"")</x:f>
        <x:v>0.0010975438793291228</x:v>
      </x:c>
    </x:row>
    <x:row r="68">
      <x:c r="A68" s="9" t="n">
        <x:v>65</x:v>
      </x:c>
      <x:c r="B68" s="30" t="n">
        <x:v>12</x:v>
      </x:c>
      <x:c r="C68" s="30" t="n">
        <x:v>12</x:v>
      </x:c>
      <x:c r="D68" s="30" t="n">
        <x:v>13</x:v>
      </x:c>
      <x:c r="E68" s="30" t="n">
        <x:v>12</x:v>
      </x:c>
      <x:c r="F68" s="30" t="n">
        <x:v>2</x:v>
      </x:c>
      <x:c r="G68" s="30" t="n">
        <x:v>0</x:v>
      </x:c>
      <x:c r="H68" s="30" t="n">
        <x:v>0</x:v>
      </x:c>
      <x:c r="I68" s="30" t="n">
        <x:v>15</x:v>
      </x:c>
      <x:c r="J68" s="30" t="n">
        <x:f>Coefficients!$B$4 + D68*Coefficients!$B$5 + E68*Coefficients!$B$6 + F68*Coefficients!$B$7 + G68*Coefficients!$B$8 + H68*Coefficients!$B$9 + I68*Coefficients!$B$10</x:f>
        <x:v>2.4882804394145355</x:v>
      </x:c>
      <x:c r="K68" s="30" t="n">
        <x:f>EXP(J68)</x:f>
        <x:v>12.040553847125938</x:v>
      </x:c>
      <x:c r="L68" s="30" t="n">
        <x:f>C68-K68</x:f>
        <x:v>-0.04055384712593835</x:v>
      </x:c>
      <x:c r="M68" s="30" t="n">
        <x:f>IF(K68&gt;0,L68/SQRT(K68),"")</x:f>
        <x:v>-0.011687155637269697</x:v>
      </x:c>
      <x:c r="N68" s="30" t="n">
        <x:f>IF(M68&lt;&gt;"",M68^2,"")</x:f>
        <x:v>0.00013658960688976485</x:v>
      </x:c>
    </x:row>
    <x:row r="69">
      <x:c r="A69" s="9" t="n">
        <x:v>66</x:v>
      </x:c>
      <x:c r="B69" s="30" t="n">
        <x:v>16</x:v>
      </x:c>
      <x:c r="C69" s="30" t="n">
        <x:v>16</x:v>
      </x:c>
      <x:c r="D69" s="30" t="n">
        <x:v>16</x:v>
      </x:c>
      <x:c r="E69" s="30" t="n">
        <x:v>15</x:v>
      </x:c>
      <x:c r="F69" s="30" t="n">
        <x:v>2</x:v>
      </x:c>
      <x:c r="G69" s="30" t="n">
        <x:v>0</x:v>
      </x:c>
      <x:c r="H69" s="30" t="n">
        <x:v>2</x:v>
      </x:c>
      <x:c r="I69" s="30" t="n">
        <x:v>16</x:v>
      </x:c>
      <x:c r="J69" s="30" t="n">
        <x:f>Coefficients!$B$4 + D69*Coefficients!$B$5 + E69*Coefficients!$B$6 + F69*Coefficients!$B$7 + G69*Coefficients!$B$8 + H69*Coefficients!$B$9 + I69*Coefficients!$B$10</x:f>
        <x:v>2.746295258668341</x:v>
      </x:c>
      <x:c r="K69" s="30" t="n">
        <x:f>EXP(J69)</x:f>
        <x:v>15.584787195276176</x:v>
      </x:c>
      <x:c r="L69" s="30" t="n">
        <x:f>C69-K69</x:f>
        <x:v>0.41521280472382394</x:v>
      </x:c>
      <x:c r="M69" s="30" t="n">
        <x:f>IF(K69&gt;0,L69/SQRT(K69),"")</x:f>
        <x:v>0.10517688395974709</x:v>
      </x:c>
      <x:c r="N69" s="30" t="n">
        <x:f>IF(M69&lt;&gt;"",M69^2,"")</x:f>
        <x:v>0.011062176919482103</x:v>
      </x:c>
    </x:row>
    <x:row r="70">
      <x:c r="A70" s="9" t="n">
        <x:v>67</x:v>
      </x:c>
      <x:c r="B70" s="30" t="n">
        <x:v>12</x:v>
      </x:c>
      <x:c r="C70" s="30" t="n">
        <x:v>12</x:v>
      </x:c>
      <x:c r="D70" s="30" t="n">
        <x:v>11</x:v>
      </x:c>
      <x:c r="E70" s="30" t="n">
        <x:v>12</x:v>
      </x:c>
      <x:c r="F70" s="30" t="n">
        <x:v>4</x:v>
      </x:c>
      <x:c r="G70" s="30" t="n">
        <x:v>0</x:v>
      </x:c>
      <x:c r="H70" s="30" t="n">
        <x:v>0</x:v>
      </x:c>
      <x:c r="I70" s="30" t="n">
        <x:v>15</x:v>
      </x:c>
      <x:c r="J70" s="30" t="n">
        <x:f>Coefficients!$B$4 + D70*Coefficients!$B$5 + E70*Coefficients!$B$6 + F70*Coefficients!$B$7 + G70*Coefficients!$B$8 + H70*Coefficients!$B$9 + I70*Coefficients!$B$10</x:f>
        <x:v>2.5031948652339033</x:v>
      </x:c>
      <x:c r="K70" s="30" t="n">
        <x:f>EXP(J70)</x:f>
        <x:v>12.221477627742635</x:v>
      </x:c>
      <x:c r="L70" s="30" t="n">
        <x:f>C70-K70</x:f>
        <x:v>-0.2214776277426349</x:v>
      </x:c>
      <x:c r="M70" s="30" t="n">
        <x:f>IF(K70&gt;0,L70/SQRT(K70),"")</x:f>
        <x:v>-0.06335311953093863</x:v>
      </x:c>
      <x:c r="N70" s="30" t="n">
        <x:f>IF(M70&lt;&gt;"",M70^2,"")</x:f>
        <x:v>0.004013617754301397</x:v>
      </x:c>
    </x:row>
    <x:row r="71">
      <x:c r="A71" s="9" t="n">
        <x:v>68</x:v>
      </x:c>
      <x:c r="B71" s="30" t="n">
        <x:v>10</x:v>
      </x:c>
      <x:c r="C71" s="30" t="n">
        <x:v>10</x:v>
      </x:c>
      <x:c r="D71" s="30" t="n">
        <x:v>10</x:v>
      </x:c>
      <x:c r="E71" s="30" t="n">
        <x:v>9</x:v>
      </x:c>
      <x:c r="F71" s="30" t="n">
        <x:v>4</x:v>
      </x:c>
      <x:c r="G71" s="30" t="n">
        <x:v>0</x:v>
      </x:c>
      <x:c r="H71" s="30" t="n">
        <x:v>0</x:v>
      </x:c>
      <x:c r="I71" s="30" t="n">
        <x:v>16</x:v>
      </x:c>
      <x:c r="J71" s="30" t="n">
        <x:f>Coefficients!$B$4 + D71*Coefficients!$B$5 + E71*Coefficients!$B$6 + F71*Coefficients!$B$7 + G71*Coefficients!$B$8 + H71*Coefficients!$B$9 + I71*Coefficients!$B$10</x:f>
        <x:v>2.2372393877574828</x:v>
      </x:c>
      <x:c r="K71" s="30" t="n">
        <x:f>EXP(J71)</x:f>
        <x:v>9.367435702373042</x:v>
      </x:c>
      <x:c r="L71" s="30" t="n">
        <x:f>C71-K71</x:f>
        <x:v>0.6325642976269581</x:v>
      </x:c>
      <x:c r="M71" s="30" t="n">
        <x:f>IF(K71&gt;0,L71/SQRT(K71),"")</x:f>
        <x:v>0.20667803127169995</x:v>
      </x:c>
      <x:c r="N71" s="30" t="n">
        <x:f>IF(M71&lt;&gt;"",M71^2,"")</x:f>
        <x:v>0.04271580861034578</x:v>
      </x:c>
    </x:row>
    <x:row r="72">
      <x:c r="A72" s="9" t="n">
        <x:v>69</x:v>
      </x:c>
      <x:c r="B72" s="30" t="n">
        <x:v>11</x:v>
      </x:c>
      <x:c r="C72" s="30" t="n">
        <x:v>11</x:v>
      </x:c>
      <x:c r="D72" s="30" t="n">
        <x:v>11</x:v>
      </x:c>
      <x:c r="E72" s="30" t="n">
        <x:v>10</x:v>
      </x:c>
      <x:c r="F72" s="30" t="n">
        <x:v>2</x:v>
      </x:c>
      <x:c r="G72" s="30" t="n">
        <x:v>0</x:v>
      </x:c>
      <x:c r="H72" s="30" t="n">
        <x:v>0</x:v>
      </x:c>
      <x:c r="I72" s="30" t="n">
        <x:v>15</x:v>
      </x:c>
      <x:c r="J72" s="30" t="n">
        <x:f>Coefficients!$B$4 + D72*Coefficients!$B$5 + E72*Coefficients!$B$6 + F72*Coefficients!$B$7 + G72*Coefficients!$B$8 + H72*Coefficients!$B$9 + I72*Coefficients!$B$10</x:f>
        <x:v>2.3165279784919655</x:v>
      </x:c>
      <x:c r="K72" s="30" t="n">
        <x:f>EXP(J72)</x:f>
        <x:v>10.140405408639465</x:v>
      </x:c>
      <x:c r="L72" s="30" t="n">
        <x:f>C72-K72</x:f>
        <x:v>0.8595945913605352</x:v>
      </x:c>
      <x:c r="M72" s="30" t="n">
        <x:f>IF(K72&gt;0,L72/SQRT(K72),"")</x:f>
        <x:v>0.2699392364431957</x:v>
      </x:c>
      <x:c r="N72" s="30" t="n">
        <x:f>IF(M72&lt;&gt;"",M72^2,"")</x:f>
        <x:v>0.0728671913715355</x:v>
      </x:c>
    </x:row>
    <x:row r="73">
      <x:c r="A73" s="9" t="n">
        <x:v>70</x:v>
      </x:c>
      <x:c r="B73" s="30" t="n">
        <x:v>15</x:v>
      </x:c>
      <x:c r="C73" s="30" t="n">
        <x:v>15</x:v>
      </x:c>
      <x:c r="D73" s="30" t="n">
        <x:v>15</x:v>
      </x:c>
      <x:c r="E73" s="30" t="n">
        <x:v>15</x:v>
      </x:c>
      <x:c r="F73" s="30" t="n">
        <x:v>4</x:v>
      </x:c>
      <x:c r="G73" s="30" t="n">
        <x:v>0</x:v>
      </x:c>
      <x:c r="H73" s="30" t="n">
        <x:v>6</x:v>
      </x:c>
      <x:c r="I73" s="30" t="n">
        <x:v>15</x:v>
      </x:c>
      <x:c r="J73" s="30" t="n">
        <x:f>Coefficients!$B$4 + D73*Coefficients!$B$5 + E73*Coefficients!$B$6 + F73*Coefficients!$B$7 + G73*Coefficients!$B$8 + H73*Coefficients!$B$9 + I73*Coefficients!$B$10</x:f>
        <x:v>2.7810079916785906</x:v>
      </x:c>
      <x:c r="K73" s="30" t="n">
        <x:f>EXP(J73)</x:f>
        <x:v>16.135276978605553</x:v>
      </x:c>
      <x:c r="L73" s="30" t="n">
        <x:f>C73-K73</x:f>
        <x:v>-1.1352769786055532</x:v>
      </x:c>
      <x:c r="M73" s="30" t="n">
        <x:f>IF(K73&gt;0,L73/SQRT(K73),"")</x:f>
        <x:v>-0.2826269805638952</x:v>
      </x:c>
      <x:c r="N73" s="30" t="n">
        <x:f>IF(M73&lt;&gt;"",M73^2,"")</x:f>
        <x:v>0.07987801014266438</x:v>
      </x:c>
    </x:row>
    <x:row r="74">
      <x:c r="A74" s="9" t="n">
        <x:v>71</x:v>
      </x:c>
      <x:c r="B74" s="30" t="n">
        <x:v>11</x:v>
      </x:c>
      <x:c r="C74" s="30" t="n">
        <x:v>11</x:v>
      </x:c>
      <x:c r="D74" s="30" t="n">
        <x:v>13</x:v>
      </x:c>
      <x:c r="E74" s="30" t="n">
        <x:v>11</x:v>
      </x:c>
      <x:c r="F74" s="30" t="n">
        <x:v>4</x:v>
      </x:c>
      <x:c r="G74" s="30" t="n">
        <x:v>0</x:v>
      </x:c>
      <x:c r="H74" s="30" t="n">
        <x:v>2</x:v>
      </x:c>
      <x:c r="I74" s="30" t="n">
        <x:v>16</x:v>
      </x:c>
      <x:c r="J74" s="30" t="n">
        <x:f>Coefficients!$B$4 + D74*Coefficients!$B$5 + E74*Coefficients!$B$6 + F74*Coefficients!$B$7 + G74*Coefficients!$B$8 + H74*Coefficients!$B$9 + I74*Coefficients!$B$10</x:f>
        <x:v>2.41515291685969</x:v>
      </x:c>
      <x:c r="K74" s="30" t="n">
        <x:f>EXP(J74)</x:f>
        <x:v>11.191481592931469</x:v>
      </x:c>
      <x:c r="L74" s="30" t="n">
        <x:f>C74-K74</x:f>
        <x:v>-0.19148159293146882</x:v>
      </x:c>
      <x:c r="M74" s="30" t="n">
        <x:f>IF(K74&gt;0,L74/SQRT(K74),"")</x:f>
        <x:v>-0.05723784039960631</x:v>
      </x:c>
      <x:c r="N74" s="30" t="n">
        <x:f>IF(M74&lt;&gt;"",M74^2,"")</x:f>
        <x:v>0.0032761703736108043</x:v>
      </x:c>
    </x:row>
    <x:row r="75">
      <x:c r="A75" s="9" t="n">
        <x:v>72</x:v>
      </x:c>
      <x:c r="B75" s="30" t="n">
        <x:v>10</x:v>
      </x:c>
      <x:c r="C75" s="30" t="n">
        <x:v>10</x:v>
      </x:c>
      <x:c r="D75" s="30" t="n">
        <x:v>11</x:v>
      </x:c>
      <x:c r="E75" s="30" t="n">
        <x:v>9</x:v>
      </x:c>
      <x:c r="F75" s="30" t="n">
        <x:v>4</x:v>
      </x:c>
      <x:c r="G75" s="30" t="n">
        <x:v>0</x:v>
      </x:c>
      <x:c r="H75" s="30" t="n">
        <x:v>0</x:v>
      </x:c>
      <x:c r="I75" s="30" t="n">
        <x:v>15</x:v>
      </x:c>
      <x:c r="J75" s="30" t="n">
        <x:f>Coefficients!$B$4 + D75*Coefficients!$B$5 + E75*Coefficients!$B$6 + F75*Coefficients!$B$7 + G75*Coefficients!$B$8 + H75*Coefficients!$B$9 + I75*Coefficients!$B$10</x:f>
        <x:v>2.2430143280671695</x:v>
      </x:c>
      <x:c r="K75" s="30" t="n">
        <x:f>EXP(J75)</x:f>
        <x:v>9.421688587217442</x:v>
      </x:c>
      <x:c r="L75" s="30" t="n">
        <x:f>C75-K75</x:f>
        <x:v>0.5783114127825577</x:v>
      </x:c>
      <x:c r="M75" s="30" t="n">
        <x:f>IF(K75&gt;0,L75/SQRT(K75),"")</x:f>
        <x:v>0.18840715440899583</x:v>
      </x:c>
      <x:c r="N75" s="30" t="n">
        <x:f>IF(M75&lt;&gt;"",M75^2,"")</x:f>
        <x:v>0.035497255832495196</x:v>
      </x:c>
    </x:row>
    <x:row r="76">
      <x:c r="A76" s="9" t="n">
        <x:v>73</x:v>
      </x:c>
      <x:c r="B76" s="30" t="n">
        <x:v>11</x:v>
      </x:c>
      <x:c r="C76" s="30" t="n">
        <x:v>11</x:v>
      </x:c>
      <x:c r="D76" s="30" t="n">
        <x:v>13</x:v>
      </x:c>
      <x:c r="E76" s="30" t="n">
        <x:v>11</x:v>
      </x:c>
      <x:c r="F76" s="30" t="n">
        <x:v>2</x:v>
      </x:c>
      <x:c r="G76" s="30" t="n">
        <x:v>0</x:v>
      </x:c>
      <x:c r="H76" s="30" t="n">
        <x:v>2</x:v>
      </x:c>
      <x:c r="I76" s="30" t="n">
        <x:v>15</x:v>
      </x:c>
      <x:c r="J76" s="30" t="n">
        <x:f>Coefficients!$B$4 + D76*Coefficients!$B$5 + E76*Coefficients!$B$6 + F76*Coefficients!$B$7 + G76*Coefficients!$B$8 + H76*Coefficients!$B$9 + I76*Coefficients!$B$10</x:f>
        <x:v>2.408565277132888</x:v>
      </x:c>
      <x:c r="K76" s="30" t="n">
        <x:f>EXP(J76)</x:f>
        <x:v>11.11799845016881</x:v>
      </x:c>
      <x:c r="L76" s="30" t="n">
        <x:f>C76-K76</x:f>
        <x:v>-0.11799845016881072</x:v>
      </x:c>
      <x:c r="M76" s="30" t="n">
        <x:f>IF(K76&gt;0,L76/SQRT(K76),"")</x:f>
        <x:v>-0.03538856876154012</x:v>
      </x:c>
      <x:c r="N76" s="30" t="n">
        <x:f>IF(M76&lt;&gt;"",M76^2,"")</x:f>
        <x:v>0.001252350798990253</x:v>
      </x:c>
    </x:row>
    <x:row r="77">
      <x:c r="A77" s="9" t="n">
        <x:v>74</x:v>
      </x:c>
      <x:c r="B77" s="30" t="n">
        <x:v>14</x:v>
      </x:c>
      <x:c r="C77" s="30" t="n">
        <x:v>14</x:v>
      </x:c>
      <x:c r="D77" s="30" t="n">
        <x:v>13</x:v>
      </x:c>
      <x:c r="E77" s="30" t="n">
        <x:v>13</x:v>
      </x:c>
      <x:c r="F77" s="30" t="n">
        <x:v>1</x:v>
      </x:c>
      <x:c r="G77" s="30" t="n">
        <x:v>0</x:v>
      </x:c>
      <x:c r="H77" s="30" t="n">
        <x:v>0</x:v>
      </x:c>
      <x:c r="I77" s="30" t="n">
        <x:v>16</x:v>
      </x:c>
      <x:c r="J77" s="30" t="n">
        <x:f>Coefficients!$B$4 + D77*Coefficients!$B$5 + E77*Coefficients!$B$6 + F77*Coefficients!$B$7 + G77*Coefficients!$B$8 + H77*Coefficients!$B$9 + I77*Coefficients!$B$10</x:f>
        <x:v>2.56177513191741</x:v>
      </x:c>
      <x:c r="K77" s="30" t="n">
        <x:f>EXP(J77)</x:f>
        <x:v>12.958800490786471</x:v>
      </x:c>
      <x:c r="L77" s="30" t="n">
        <x:f>C77-K77</x:f>
        <x:v>1.0411995092135289</x:v>
      </x:c>
      <x:c r="M77" s="30" t="n">
        <x:f>IF(K77&gt;0,L77/SQRT(K77),"")</x:f>
        <x:v>0.2892354712568742</x:v>
      </x:c>
      <x:c r="N77" s="30" t="n">
        <x:f>IF(M77&lt;&gt;"",M77^2,"")</x:f>
        <x:v>0.08365715783318611</x:v>
      </x:c>
    </x:row>
    <x:row r="78">
      <x:c r="A78" s="9" t="n">
        <x:v>75</x:v>
      </x:c>
      <x:c r="B78" s="30" t="n">
        <x:v>11</x:v>
      </x:c>
      <x:c r="C78" s="30" t="n">
        <x:v>11</x:v>
      </x:c>
      <x:c r="D78" s="30" t="n">
        <x:v>11</x:v>
      </x:c>
      <x:c r="E78" s="30" t="n">
        <x:v>11</x:v>
      </x:c>
      <x:c r="F78" s="30" t="n">
        <x:v>2</x:v>
      </x:c>
      <x:c r="G78" s="30" t="n">
        <x:v>0</x:v>
      </x:c>
      <x:c r="H78" s="30" t="n">
        <x:v>4</x:v>
      </x:c>
      <x:c r="I78" s="30" t="n">
        <x:v>16</x:v>
      </x:c>
      <x:c r="J78" s="30" t="n">
        <x:f>Coefficients!$B$4 + D78*Coefficients!$B$5 + E78*Coefficients!$B$6 + F78*Coefficients!$B$7 + G78*Coefficients!$B$8 + H78*Coefficients!$B$9 + I78*Coefficients!$B$10</x:f>
        <x:v>2.4106526355247584</x:v>
      </x:c>
      <x:c r="K78" s="30" t="n">
        <x:f>EXP(J78)</x:f>
        <x:v>11.141229935317222</x:v>
      </x:c>
      <x:c r="L78" s="30" t="n">
        <x:f>C78-K78</x:f>
        <x:v>-0.14122993531722194</x:v>
      </x:c>
      <x:c r="M78" s="30" t="n">
        <x:f>IF(K78&gt;0,L78/SQRT(K78),"")</x:f>
        <x:v>-0.04231167240309566</x:v>
      </x:c>
      <x:c r="N78" s="30" t="n">
        <x:f>IF(M78&lt;&gt;"",M78^2,"")</x:f>
        <x:v>0.0017902776215468871</x:v>
      </x:c>
    </x:row>
    <x:row r="79">
      <x:c r="A79" s="9" t="n">
        <x:v>76</x:v>
      </x:c>
      <x:c r="B79" s="30" t="n">
        <x:v>11</x:v>
      </x:c>
      <x:c r="C79" s="30" t="n">
        <x:v>11</x:v>
      </x:c>
      <x:c r="D79" s="30" t="n">
        <x:v>11</x:v>
      </x:c>
      <x:c r="E79" s="30" t="n">
        <x:v>11</x:v>
      </x:c>
      <x:c r="F79" s="30" t="n">
        <x:v>2</x:v>
      </x:c>
      <x:c r="G79" s="30" t="n">
        <x:v>0</x:v>
      </x:c>
      <x:c r="H79" s="30" t="n">
        <x:v>0</x:v>
      </x:c>
      <x:c r="I79" s="30" t="n">
        <x:v>15</x:v>
      </x:c>
      <x:c r="J79" s="30" t="n">
        <x:f>Coefficients!$B$4 + D79*Coefficients!$B$5 + E79*Coefficients!$B$6 + F79*Coefficients!$B$7 + G79*Coefficients!$B$8 + H79*Coefficients!$B$9 + I79*Coefficients!$B$10</x:f>
        <x:v>2.40325482421421</x:v>
      </x:c>
      <x:c r="K79" s="30" t="n">
        <x:f>EXP(J79)</x:f>
        <x:v>11.05911333455073</x:v>
      </x:c>
      <x:c r="L79" s="30" t="n">
        <x:f>C79-K79</x:f>
        <x:v>-0.0591133345507302</x:v>
      </x:c>
      <x:c r="M79" s="30" t="n">
        <x:f>IF(K79&gt;0,L79/SQRT(K79),"")</x:f>
        <x:v>-0.017775642366007784</x:v>
      </x:c>
      <x:c r="N79" s="30" t="n">
        <x:f>IF(M79&lt;&gt;"",M79^2,"")</x:f>
        <x:v>0.0003159734615242108</x:v>
      </x:c>
    </x:row>
    <x:row r="80">
      <x:c r="A80" s="9" t="n">
        <x:v>77</x:v>
      </x:c>
      <x:c r="B80" s="30" t="n">
        <x:v>11</x:v>
      </x:c>
      <x:c r="C80" s="30" t="n">
        <x:v>11</x:v>
      </x:c>
      <x:c r="D80" s="30" t="n">
        <x:v>12</x:v>
      </x:c>
      <x:c r="E80" s="30" t="n">
        <x:v>11</x:v>
      </x:c>
      <x:c r="F80" s="30" t="n">
        <x:v>4</x:v>
      </x:c>
      <x:c r="G80" s="30" t="n">
        <x:v>0</x:v>
      </x:c>
      <x:c r="H80" s="30" t="n">
        <x:v>0</x:v>
      </x:c>
      <x:c r="I80" s="30" t="n">
        <x:v>15</x:v>
      </x:c>
      <x:c r="J80" s="30" t="n">
        <x:f>Coefficients!$B$4 + D80*Coefficients!$B$5 + E80*Coefficients!$B$6 + F80*Coefficients!$B$7 + G80*Coefficients!$B$8 + H80*Coefficients!$B$9 + I80*Coefficients!$B$10</x:f>
        <x:v>2.4156174042506993</x:v>
      </x:c>
      <x:c r="K80" s="30" t="n">
        <x:f>EXP(J80)</x:f>
        <x:v>11.196681102477928</x:v>
      </x:c>
      <x:c r="L80" s="30" t="n">
        <x:f>C80-K80</x:f>
        <x:v>-0.19668110247792825</x:v>
      </x:c>
      <x:c r="M80" s="30" t="n">
        <x:f>IF(K80&gt;0,L80/SQRT(K80),"")</x:f>
        <x:v>-0.05877842970456727</x:v>
      </x:c>
      <x:c r="N80" s="30" t="n">
        <x:f>IF(M80&lt;&gt;"",M80^2,"")</x:f>
        <x:v>0.003454903798534756</x:v>
      </x:c>
    </x:row>
    <x:row r="81">
      <x:c r="A81" s="9" t="n">
        <x:v>78</x:v>
      </x:c>
      <x:c r="B81" s="30" t="n">
        <x:v>13</x:v>
      </x:c>
      <x:c r="C81" s="30" t="n">
        <x:v>13</x:v>
      </x:c>
      <x:c r="D81" s="30" t="n">
        <x:v>13</x:v>
      </x:c>
      <x:c r="E81" s="30" t="n">
        <x:v>13</x:v>
      </x:c>
      <x:c r="F81" s="30" t="n">
        <x:v>4</x:v>
      </x:c>
      <x:c r="G81" s="30" t="n">
        <x:v>0</x:v>
      </x:c>
      <x:c r="H81" s="30" t="n">
        <x:v>1</x:v>
      </x:c>
      <x:c r="I81" s="30" t="n">
        <x:v>16</x:v>
      </x:c>
      <x:c r="J81" s="30" t="n">
        <x:f>Coefficients!$B$4 + D81*Coefficients!$B$5 + E81*Coefficients!$B$6 + F81*Coefficients!$B$7 + G81*Coefficients!$B$8 + H81*Coefficients!$B$9 + I81*Coefficients!$B$10</x:f>
        <x:v>2.585100766583881</x:v>
      </x:c>
      <x:c r="K81" s="30" t="n">
        <x:f>EXP(J81)</x:f>
        <x:v>13.264625653640012</x:v>
      </x:c>
      <x:c r="L81" s="30" t="n">
        <x:f>C81-K81</x:f>
        <x:v>-0.264625653640012</x:v>
      </x:c>
      <x:c r="M81" s="30" t="n">
        <x:f>IF(K81&gt;0,L81/SQRT(K81),"")</x:f>
        <x:v>-0.07265816822296027</x:v>
      </x:c>
      <x:c r="N81" s="30" t="n">
        <x:f>IF(M81&lt;&gt;"",M81^2,"")</x:f>
        <x:v>0.005279209409515994</x:v>
      </x:c>
    </x:row>
    <x:row r="82">
      <x:c r="A82" s="9" t="n">
        <x:v>79</x:v>
      </x:c>
      <x:c r="B82" s="30" t="n">
        <x:v>10</x:v>
      </x:c>
      <x:c r="C82" s="30" t="n">
        <x:v>10</x:v>
      </x:c>
      <x:c r="D82" s="30" t="n">
        <x:v>9</x:v>
      </x:c>
      <x:c r="E82" s="30" t="n">
        <x:v>9</x:v>
      </x:c>
      <x:c r="F82" s="30" t="n">
        <x:v>1</x:v>
      </x:c>
      <x:c r="G82" s="30" t="n">
        <x:v>3</x:v>
      </x:c>
      <x:c r="H82" s="30" t="n">
        <x:v>0</x:v>
      </x:c>
      <x:c r="I82" s="30" t="n">
        <x:v>17</x:v>
      </x:c>
      <x:c r="J82" s="30" t="n">
        <x:f>Coefficients!$B$4 + D82*Coefficients!$B$5 + E82*Coefficients!$B$6 + F82*Coefficients!$B$7 + G82*Coefficients!$B$8 + H82*Coefficients!$B$9 + I82*Coefficients!$B$10</x:f>
        <x:v>2.087216273435088</x:v>
      </x:c>
      <x:c r="K82" s="30" t="n">
        <x:f>EXP(J82)</x:f>
        <x:v>8.062440267683922</x:v>
      </x:c>
      <x:c r="L82" s="30" t="n">
        <x:f>C82-K82</x:f>
        <x:v>1.9375597323160783</x:v>
      </x:c>
      <x:c r="M82" s="30" t="n">
        <x:f>IF(K82&gt;0,L82/SQRT(K82),"")</x:f>
        <x:v>0.6823730166903896</x:v>
      </x:c>
      <x:c r="N82" s="30" t="n">
        <x:f>IF(M82&lt;&gt;"",M82^2,"")</x:f>
        <x:v>0.4656329339071428</x:v>
      </x:c>
    </x:row>
    <x:row r="83">
      <x:c r="A83" s="9" t="n">
        <x:v>80</x:v>
      </x:c>
      <x:c r="B83" s="30" t="n">
        <x:v>11</x:v>
      </x:c>
      <x:c r="C83" s="30" t="n">
        <x:v>11</x:v>
      </x:c>
      <x:c r="D83" s="30" t="n">
        <x:v>12</x:v>
      </x:c>
      <x:c r="E83" s="30" t="n">
        <x:v>11</x:v>
      </x:c>
      <x:c r="F83" s="30" t="n">
        <x:v>2</x:v>
      </x:c>
      <x:c r="G83" s="30" t="n">
        <x:v>0</x:v>
      </x:c>
      <x:c r="H83" s="30" t="n">
        <x:v>14</x:v>
      </x:c>
      <x:c r="I83" s="30" t="n">
        <x:v>16</x:v>
      </x:c>
      <x:c r="J83" s="30" t="n">
        <x:f>Coefficients!$B$4 + D83*Coefficients!$B$5 + E83*Coefficients!$B$6 + F83*Coefficients!$B$7 + G83*Coefficients!$B$8 + H83*Coefficients!$B$9 + I83*Coefficients!$B$10</x:f>
        <x:v>2.444860437466786</x:v>
      </x:c>
      <x:c r="K83" s="30" t="n">
        <x:f>EXP(J83)</x:f>
        <x:v>11.528940478416562</x:v>
      </x:c>
      <x:c r="L83" s="30" t="n">
        <x:f>C83-K83</x:f>
        <x:v>-0.5289404784165619</x:v>
      </x:c>
      <x:c r="M83" s="30" t="n">
        <x:f>IF(K83&gt;0,L83/SQRT(K83),"")</x:f>
        <x:v>-0.15578014551909042</x:v>
      </x:c>
      <x:c r="N83" s="30" t="n">
        <x:f>IF(M83&lt;&gt;"",M83^2,"")</x:f>
        <x:v>0.024267453737948988</x:v>
      </x:c>
    </x:row>
    <x:row r="84">
      <x:c r="A84" s="9" t="n">
        <x:v>81</x:v>
      </x:c>
      <x:c r="B84" s="30" t="n">
        <x:v>12</x:v>
      </x:c>
      <x:c r="C84" s="30" t="n">
        <x:v>12</x:v>
      </x:c>
      <x:c r="D84" s="30" t="n">
        <x:v>11</x:v>
      </x:c>
      <x:c r="E84" s="30" t="n">
        <x:v>11</x:v>
      </x:c>
      <x:c r="F84" s="30" t="n">
        <x:v>1</x:v>
      </x:c>
      <x:c r="G84" s="30" t="n">
        <x:v>0</x:v>
      </x:c>
      <x:c r="H84" s="30" t="n">
        <x:v>0</x:v>
      </x:c>
      <x:c r="I84" s="30" t="n">
        <x:v>15</x:v>
      </x:c>
      <x:c r="J84" s="30" t="n">
        <x:f>Coefficients!$B$4 + D84*Coefficients!$B$5 + E84*Coefficients!$B$6 + F84*Coefficients!$B$7 + G84*Coefficients!$B$8 + H84*Coefficients!$B$9 + I84*Coefficients!$B$10</x:f>
        <x:v>2.3966482265654863</x:v>
      </x:c>
      <x:c r="K84" s="30" t="n">
        <x:f>EXP(J84)</x:f>
        <x:v>10.986291041067664</x:v>
      </x:c>
      <x:c r="L84" s="30" t="n">
        <x:f>C84-K84</x:f>
        <x:v>1.0137089589323356</x:v>
      </x:c>
      <x:c r="M84" s="30" t="n">
        <x:f>IF(K84&gt;0,L84/SQRT(K84),"")</x:f>
        <x:v>0.3058353872128156</x:v>
      </x:c>
      <x:c r="N84" s="30" t="n">
        <x:f>IF(M84&lt;&gt;"",M84^2,"")</x:f>
        <x:v>0.09353528407161286</x:v>
      </x:c>
    </x:row>
    <x:row r="85">
      <x:c r="A85" s="9" t="n">
        <x:v>82</x:v>
      </x:c>
      <x:c r="B85" s="30" t="n">
        <x:v>9</x:v>
      </x:c>
      <x:c r="C85" s="30" t="n">
        <x:v>9</x:v>
      </x:c>
      <x:c r="D85" s="30" t="n">
        <x:v>10</x:v>
      </x:c>
      <x:c r="E85" s="30" t="n">
        <x:v>9</x:v>
      </x:c>
      <x:c r="F85" s="30" t="n">
        <x:v>3</x:v>
      </x:c>
      <x:c r="G85" s="30" t="n">
        <x:v>0</x:v>
      </x:c>
      <x:c r="H85" s="30" t="n">
        <x:v>2</x:v>
      </x:c>
      <x:c r="I85" s="30" t="n">
        <x:v>15</x:v>
      </x:c>
      <x:c r="J85" s="30" t="n">
        <x:f>Coefficients!$B$4 + D85*Coefficients!$B$5 + E85*Coefficients!$B$6 + F85*Coefficients!$B$7 + G85*Coefficients!$B$8 + H85*Coefficients!$B$9 + I85*Coefficients!$B$10</x:f>
        <x:v>2.244270029120002</x:v>
      </x:c>
      <x:c r="K85" s="30" t="n">
        <x:f>EXP(J85)</x:f>
        <x:v>9.433526842595212</x:v>
      </x:c>
      <x:c r="L85" s="30" t="n">
        <x:f>C85-K85</x:f>
        <x:v>-0.4335268425952119</x:v>
      </x:c>
      <x:c r="M85" s="30" t="n">
        <x:f>IF(K85&gt;0,L85/SQRT(K85),"")</x:f>
        <x:v>-0.14114937127398464</x:v>
      </x:c>
      <x:c r="N85" s="30" t="n">
        <x:f>IF(M85&lt;&gt;"",M85^2,"")</x:f>
        <x:v>0.01992314501104116</x:v>
      </x:c>
    </x:row>
    <x:row r="86">
      <x:c r="A86" s="9" t="n">
        <x:v>83</x:v>
      </x:c>
      <x:c r="B86" s="30" t="n">
        <x:v>11</x:v>
      </x:c>
      <x:c r="C86" s="30" t="n">
        <x:v>11</x:v>
      </x:c>
      <x:c r="D86" s="30" t="n">
        <x:v>12</x:v>
      </x:c>
      <x:c r="E86" s="30" t="n">
        <x:v>11</x:v>
      </x:c>
      <x:c r="F86" s="30" t="n">
        <x:v>2</x:v>
      </x:c>
      <x:c r="G86" s="30" t="n">
        <x:v>0</x:v>
      </x:c>
      <x:c r="H86" s="30" t="n">
        <x:v>4</x:v>
      </x:c>
      <x:c r="I86" s="30" t="n">
        <x:v>15</x:v>
      </x:c>
      <x:c r="J86" s="30" t="n">
        <x:f>Coefficients!$B$4 + D86*Coefficients!$B$5 + E86*Coefficients!$B$6 + F86*Coefficients!$B$7 + G86*Coefficients!$B$8 + H86*Coefficients!$B$9 + I86*Coefficients!$B$10</x:f>
        <x:v>2.4164275758344456</x:v>
      </x:c>
      <x:c r="K86" s="30" t="n">
        <x:f>EXP(J86)</x:f>
        <x:v>11.205756010959533</x:v>
      </x:c>
      <x:c r="L86" s="30" t="n">
        <x:f>C86-K86</x:f>
        <x:v>-0.2057560109595329</x:v>
      </x:c>
      <x:c r="M86" s="30" t="n">
        <x:f>IF(K86&gt;0,L86/SQRT(K86),"")</x:f>
        <x:v>-0.06146557525141744</x:v>
      </x:c>
      <x:c r="N86" s="30" t="n">
        <x:f>IF(M86&lt;&gt;"",M86^2,"")</x:f>
        <x:v>0.0037780169409876597</x:v>
      </x:c>
    </x:row>
    <x:row r="87">
      <x:c r="A87" s="9" t="n">
        <x:v>84</x:v>
      </x:c>
      <x:c r="B87" s="30" t="n">
        <x:v>13</x:v>
      </x:c>
      <x:c r="C87" s="30" t="n">
        <x:v>13</x:v>
      </x:c>
      <x:c r="D87" s="30" t="n">
        <x:v>13</x:v>
      </x:c>
      <x:c r="E87" s="30" t="n">
        <x:v>12</x:v>
      </x:c>
      <x:c r="F87" s="30" t="n">
        <x:v>2</x:v>
      </x:c>
      <x:c r="G87" s="30" t="n">
        <x:v>0</x:v>
      </x:c>
      <x:c r="H87" s="30" t="n">
        <x:v>2</x:v>
      </x:c>
      <x:c r="I87" s="30" t="n">
        <x:v>15</x:v>
      </x:c>
      <x:c r="J87" s="30" t="n">
        <x:f>Coefficients!$B$4 + D87*Coefficients!$B$5 + E87*Coefficients!$B$6 + F87*Coefficients!$B$7 + G87*Coefficients!$B$8 + H87*Coefficients!$B$9 + I87*Coefficients!$B$10</x:f>
        <x:v>2.495292122855133</x:v>
      </x:c>
      <x:c r="K87" s="30" t="n">
        <x:f>EXP(J87)</x:f>
        <x:v>12.125275071253105</x:v>
      </x:c>
      <x:c r="L87" s="30" t="n">
        <x:f>C87-K87</x:f>
        <x:v>0.874724928746895</x:v>
      </x:c>
      <x:c r="M87" s="30" t="n">
        <x:f>IF(K87&gt;0,L87/SQRT(K87),"")</x:f>
        <x:v>0.2512035102345168</x:v>
      </x:c>
      <x:c r="N87" s="30" t="n">
        <x:f>IF(M87&lt;&gt;"",M87^2,"")</x:f>
        <x:v>0.06310320355414299</x:v>
      </x:c>
    </x:row>
    <x:row r="88">
      <x:c r="A88" s="9" t="n">
        <x:v>85</x:v>
      </x:c>
      <x:c r="B88" s="30" t="n">
        <x:v>12</x:v>
      </x:c>
      <x:c r="C88" s="30" t="n">
        <x:v>12</x:v>
      </x:c>
      <x:c r="D88" s="30" t="n">
        <x:v>13</x:v>
      </x:c>
      <x:c r="E88" s="30" t="n">
        <x:v>12</x:v>
      </x:c>
      <x:c r="F88" s="30" t="n">
        <x:v>2</x:v>
      </x:c>
      <x:c r="G88" s="30" t="n">
        <x:v>0</x:v>
      </x:c>
      <x:c r="H88" s="30" t="n">
        <x:v>2</x:v>
      </x:c>
      <x:c r="I88" s="30" t="n">
        <x:v>15</x:v>
      </x:c>
      <x:c r="J88" s="30" t="n">
        <x:f>Coefficients!$B$4 + D88*Coefficients!$B$5 + E88*Coefficients!$B$6 + F88*Coefficients!$B$7 + G88*Coefficients!$B$8 + H88*Coefficients!$B$9 + I88*Coefficients!$B$10</x:f>
        <x:v>2.495292122855133</x:v>
      </x:c>
      <x:c r="K88" s="30" t="n">
        <x:f>EXP(J88)</x:f>
        <x:v>12.125275071253105</x:v>
      </x:c>
      <x:c r="L88" s="30" t="n">
        <x:f>C88-K88</x:f>
        <x:v>-0.125275071253105</x:v>
      </x:c>
      <x:c r="M88" s="30" t="n">
        <x:f>IF(K88&gt;0,L88/SQRT(K88),"")</x:f>
        <x:v>-0.035976495706760654</x:v>
      </x:c>
      <x:c r="N88" s="30" t="n">
        <x:f>IF(M88&lt;&gt;"",M88^2,"")</x:f>
        <x:v>0.0012943082433385677</x:v>
      </x:c>
    </x:row>
    <x:row r="89">
      <x:c r="A89" s="9" t="n">
        <x:v>86</x:v>
      </x:c>
      <x:c r="B89" s="30" t="n">
        <x:v>12</x:v>
      </x:c>
      <x:c r="C89" s="30" t="n">
        <x:v>12</x:v>
      </x:c>
      <x:c r="D89" s="30" t="n">
        <x:v>12</x:v>
      </x:c>
      <x:c r="E89" s="30" t="n">
        <x:v>11</x:v>
      </x:c>
      <x:c r="F89" s="30" t="n">
        <x:v>2</x:v>
      </x:c>
      <x:c r="G89" s="30" t="n">
        <x:v>0</x:v>
      </x:c>
      <x:c r="H89" s="30" t="n">
        <x:v>4</x:v>
      </x:c>
      <x:c r="I89" s="30" t="n">
        <x:v>15</x:v>
      </x:c>
      <x:c r="J89" s="30" t="n">
        <x:f>Coefficients!$B$4 + D89*Coefficients!$B$5 + E89*Coefficients!$B$6 + F89*Coefficients!$B$7 + G89*Coefficients!$B$8 + H89*Coefficients!$B$9 + I89*Coefficients!$B$10</x:f>
        <x:v>2.4164275758344456</x:v>
      </x:c>
      <x:c r="K89" s="30" t="n">
        <x:f>EXP(J89)</x:f>
        <x:v>11.205756010959533</x:v>
      </x:c>
      <x:c r="L89" s="30" t="n">
        <x:f>C89-K89</x:f>
        <x:v>0.7942439890404671</x:v>
      </x:c>
      <x:c r="M89" s="30" t="n">
        <x:f>IF(K89&gt;0,L89/SQRT(K89),"")</x:f>
        <x:v>0.2372648237526058</x:v>
      </x:c>
      <x:c r="N89" s="30" t="n">
        <x:f>IF(M89&lt;&gt;"",M89^2,"")</x:f>
        <x:v>0.056294596590355094</x:v>
      </x:c>
    </x:row>
    <x:row r="90">
      <x:c r="A90" s="9" t="n">
        <x:v>87</x:v>
      </x:c>
      <x:c r="B90" s="30" t="n">
        <x:v>11</x:v>
      </x:c>
      <x:c r="C90" s="30" t="n">
        <x:v>11</x:v>
      </x:c>
      <x:c r="D90" s="30" t="n">
        <x:v>13</x:v>
      </x:c>
      <x:c r="E90" s="30" t="n">
        <x:v>11</x:v>
      </x:c>
      <x:c r="F90" s="30" t="n">
        <x:v>2</x:v>
      </x:c>
      <x:c r="G90" s="30" t="n">
        <x:v>0</x:v>
      </x:c>
      <x:c r="H90" s="30" t="n">
        <x:v>6</x:v>
      </x:c>
      <x:c r="I90" s="30" t="n">
        <x:v>16</x:v>
      </x:c>
      <x:c r="J90" s="30" t="n">
        <x:f>Coefficients!$B$4 + D90*Coefficients!$B$5 + E90*Coefficients!$B$6 + F90*Coefficients!$B$7 + G90*Coefficients!$B$8 + H90*Coefficients!$B$9 + I90*Coefficients!$B$10</x:f>
        <x:v>2.4159630884434367</x:v>
      </x:c>
      <x:c r="K90" s="30" t="n">
        <x:f>EXP(J90)</x:f>
        <x:v>11.200552287211313</x:v>
      </x:c>
      <x:c r="L90" s="30" t="n">
        <x:f>C90-K90</x:f>
        <x:v>-0.20055228721131257</x:v>
      </x:c>
      <x:c r="M90" s="30" t="n">
        <x:f>IF(K90&gt;0,L90/SQRT(K90),"")</x:f>
        <x:v>-0.0599249803627316</x:v>
      </x:c>
      <x:c r="N90" s="30" t="n">
        <x:f>IF(M90&lt;&gt;"",M90^2,"")</x:f>
        <x:v>0.0035910032714737677</x:v>
      </x:c>
    </x:row>
    <x:row r="91">
      <x:c r="A91" s="9" t="n">
        <x:v>88</x:v>
      </x:c>
      <x:c r="B91" s="30" t="n">
        <x:v>15</x:v>
      </x:c>
      <x:c r="C91" s="30" t="n">
        <x:v>15</x:v>
      </x:c>
      <x:c r="D91" s="30" t="n">
        <x:v>15</x:v>
      </x:c>
      <x:c r="E91" s="30" t="n">
        <x:v>15</x:v>
      </x:c>
      <x:c r="F91" s="30" t="n">
        <x:v>3</x:v>
      </x:c>
      <x:c r="G91" s="30" t="n">
        <x:v>0</x:v>
      </x:c>
      <x:c r="H91" s="30" t="n">
        <x:v>4</x:v>
      </x:c>
      <x:c r="I91" s="30" t="n">
        <x:v>15</x:v>
      </x:c>
      <x:c r="J91" s="30" t="n">
        <x:f>Coefficients!$B$4 + D91*Coefficients!$B$5 + E91*Coefficients!$B$6 + F91*Coefficients!$B$7 + G91*Coefficients!$B$8 + H91*Coefficients!$B$9 + I91*Coefficients!$B$10</x:f>
        <x:v>2.7673897105892684</x:v>
      </x:c>
      <x:c r="K91" s="30" t="n">
        <x:f>EXP(J91)</x:f>
        <x:v>15.91703167711459</x:v>
      </x:c>
      <x:c r="L91" s="30" t="n">
        <x:f>C91-K91</x:f>
        <x:v>-0.9170316771145899</x:v>
      </x:c>
      <x:c r="M91" s="30" t="n">
        <x:f>IF(K91&gt;0,L91/SQRT(K91),"")</x:f>
        <x:v>-0.22985465184415702</x:v>
      </x:c>
      <x:c r="N91" s="30" t="n">
        <x:f>IF(M91&lt;&gt;"",M91^2,"")</x:f>
        <x:v>0.052833160974398635</x:v>
      </x:c>
    </x:row>
    <x:row r="92">
      <x:c r="A92" s="9" t="n">
        <x:v>89</x:v>
      </x:c>
      <x:c r="B92" s="30" t="n">
        <x:v>11</x:v>
      </x:c>
      <x:c r="C92" s="30" t="n">
        <x:v>11</x:v>
      </x:c>
      <x:c r="D92" s="30" t="n">
        <x:v>12</x:v>
      </x:c>
      <x:c r="E92" s="30" t="n">
        <x:v>10</x:v>
      </x:c>
      <x:c r="F92" s="30" t="n">
        <x:v>2</x:v>
      </x:c>
      <x:c r="G92" s="30" t="n">
        <x:v>0</x:v>
      </x:c>
      <x:c r="H92" s="30" t="n">
        <x:v>6</x:v>
      </x:c>
      <x:c r="I92" s="30" t="n">
        <x:v>16</x:v>
      </x:c>
      <x:c r="J92" s="30" t="n">
        <x:f>Coefficients!$B$4 + D92*Coefficients!$B$5 + E92*Coefficients!$B$6 + F92*Coefficients!$B$7 + G92*Coefficients!$B$8 + H92*Coefficients!$B$9 + I92*Coefficients!$B$10</x:f>
        <x:v>2.330086857982152</x:v>
      </x:c>
      <x:c r="K92" s="30" t="n">
        <x:f>EXP(J92)</x:f>
        <x:v>10.278834293076791</x:v>
      </x:c>
      <x:c r="L92" s="30" t="n">
        <x:f>C92-K92</x:f>
        <x:v>0.7211657069232089</x:v>
      </x:c>
      <x:c r="M92" s="30" t="n">
        <x:f>IF(K92&gt;0,L92/SQRT(K92),"")</x:f>
        <x:v>0.2249381580207571</x:v>
      </x:c>
      <x:c r="N92" s="30" t="n">
        <x:f>IF(M92&lt;&gt;"",M92^2,"")</x:f>
        <x:v>0.05059717493377109</x:v>
      </x:c>
    </x:row>
    <x:row r="93">
      <x:c r="A93" s="9" t="n">
        <x:v>90</x:v>
      </x:c>
      <x:c r="B93" s="30" t="n">
        <x:v>10</x:v>
      </x:c>
      <x:c r="C93" s="30" t="n">
        <x:v>10</x:v>
      </x:c>
      <x:c r="D93" s="30" t="n">
        <x:v>9</x:v>
      </x:c>
      <x:c r="E93" s="30" t="n">
        <x:v>9</x:v>
      </x:c>
      <x:c r="F93" s="30" t="n">
        <x:v>2</x:v>
      </x:c>
      <x:c r="G93" s="30" t="n">
        <x:v>0</x:v>
      </x:c>
      <x:c r="H93" s="30" t="n">
        <x:v>6</x:v>
      </x:c>
      <x:c r="I93" s="30" t="n">
        <x:v>16</x:v>
      </x:c>
      <x:c r="J93" s="30" t="n">
        <x:f>Coefficients!$B$4 + D93*Coefficients!$B$5 + E93*Coefficients!$B$6 + F93*Coefficients!$B$7 + G93*Coefficients!$B$8 + H93*Coefficients!$B$9 + I93*Coefficients!$B$10</x:f>
        <x:v>2.245911858042786</x:v>
      </x:c>
      <x:c r="K93" s="30" t="n">
        <x:f>EXP(J93)</x:f>
        <x:v>9.449027801288366</x:v>
      </x:c>
      <x:c r="L93" s="30" t="n">
        <x:f>C93-K93</x:f>
        <x:v>0.5509721987116336</x:v>
      </x:c>
      <x:c r="M93" s="30" t="n">
        <x:f>IF(K93&gt;0,L93/SQRT(K93),"")</x:f>
        <x:v>0.17924048984241897</x:v>
      </x:c>
      <x:c r="N93" s="30" t="n">
        <x:f>IF(M93&lt;&gt;"",M93^2,"")</x:f>
        <x:v>0.0321271531989503</x:v>
      </x:c>
    </x:row>
    <x:row r="94">
      <x:c r="A94" s="9" t="n">
        <x:v>91</x:v>
      </x:c>
      <x:c r="B94" s="30" t="n">
        <x:v>11</x:v>
      </x:c>
      <x:c r="C94" s="30" t="n">
        <x:v>11</x:v>
      </x:c>
      <x:c r="D94" s="30" t="n">
        <x:v>9</x:v>
      </x:c>
      <x:c r="E94" s="30" t="n">
        <x:v>11</x:v>
      </x:c>
      <x:c r="F94" s="30" t="n">
        <x:v>3</x:v>
      </x:c>
      <x:c r="G94" s="30" t="n">
        <x:v>0</x:v>
      </x:c>
      <x:c r="H94" s="30" t="n">
        <x:v>2</x:v>
      </x:c>
      <x:c r="I94" s="30" t="n">
        <x:v>16</x:v>
      </x:c>
      <x:c r="J94" s="30" t="n">
        <x:f>Coefficients!$B$4 + D94*Coefficients!$B$5 + E94*Coefficients!$B$6 + F94*Coefficients!$B$7 + G94*Coefficients!$B$8 + H94*Coefficients!$B$9 + I94*Coefficients!$B$10</x:f>
        <x:v>2.4119487802548045</x:v>
      </x:c>
      <x:c r="K94" s="30" t="n">
        <x:f>EXP(J94)</x:f>
        <x:v>11.155679944412695</x:v>
      </x:c>
      <x:c r="L94" s="30" t="n">
        <x:f>C94-K94</x:f>
        <x:v>-0.15567994441269484</x:v>
      </x:c>
      <x:c r="M94" s="30" t="n">
        <x:f>IF(K94&gt;0,L94/SQRT(K94),"")</x:f>
        <x:v>-0.04661059478767846</x:v>
      </x:c>
      <x:c r="N94" s="30" t="n">
        <x:f>IF(M94&lt;&gt;"",M94^2,"")</x:f>
        <x:v>0.002172547546461159</x:v>
      </x:c>
    </x:row>
    <x:row r="95">
      <x:c r="A95" s="9" t="n">
        <x:v>92</x:v>
      </x:c>
      <x:c r="B95" s="30" t="n">
        <x:v>13</x:v>
      </x:c>
      <x:c r="C95" s="30" t="n">
        <x:v>13</x:v>
      </x:c>
      <x:c r="D95" s="30" t="n">
        <x:v>14</x:v>
      </x:c>
      <x:c r="E95" s="30" t="n">
        <x:v>13</x:v>
      </x:c>
      <x:c r="F95" s="30" t="n">
        <x:v>1</x:v>
      </x:c>
      <x:c r="G95" s="30" t="n">
        <x:v>0</x:v>
      </x:c>
      <x:c r="H95" s="30" t="n">
        <x:v>6</x:v>
      </x:c>
      <x:c r="I95" s="30" t="n">
        <x:v>15</x:v>
      </x:c>
      <x:c r="J95" s="30" t="n">
        <x:f>Coefficients!$B$4 + D95*Coefficients!$B$5 + E95*Coefficients!$B$6 + F95*Coefficients!$B$7 + G95*Coefficients!$B$8 + H95*Coefficients!$B$9 + I95*Coefficients!$B$10</x:f>
        <x:v>2.5885851225488885</x:v>
      </x:c>
      <x:c r="K95" s="30" t="n">
        <x:f>EXP(J95)</x:f>
        <x:v>13.310924945925207</x:v>
      </x:c>
      <x:c r="L95" s="30" t="n">
        <x:f>C95-K95</x:f>
        <x:v>-0.3109249459252066</x:v>
      </x:c>
      <x:c r="M95" s="30" t="n">
        <x:f>IF(K95&gt;0,L95/SQRT(K95),"")</x:f>
        <x:v>-0.08522194664113875</x:v>
      </x:c>
      <x:c r="N95" s="30" t="n">
        <x:f>IF(M95&lt;&gt;"",M95^2,"")</x:f>
        <x:v>0.007262780189305099</x:v>
      </x:c>
    </x:row>
    <x:row r="96">
      <x:c r="A96" s="9" t="n">
        <x:v>93</x:v>
      </x:c>
      <x:c r="B96" s="30" t="n">
        <x:v>12</x:v>
      </x:c>
      <x:c r="C96" s="30" t="n">
        <x:v>12</x:v>
      </x:c>
      <x:c r="D96" s="30" t="n">
        <x:v>12</x:v>
      </x:c>
      <x:c r="E96" s="30" t="n">
        <x:v>13</x:v>
      </x:c>
      <x:c r="F96" s="30" t="n">
        <x:v>2</x:v>
      </x:c>
      <x:c r="G96" s="30" t="n">
        <x:v>0</x:v>
      </x:c>
      <x:c r="H96" s="30" t="n">
        <x:v>0</x:v>
      </x:c>
      <x:c r="I96" s="30" t="n">
        <x:v>16</x:v>
      </x:c>
      <x:c r="J96" s="30" t="n">
        <x:f>Coefficients!$B$4 + D96*Coefficients!$B$5 + E96*Coefficients!$B$6 + F96*Coefficients!$B$7 + G96*Coefficients!$B$8 + H96*Coefficients!$B$9 + I96*Coefficients!$B$10</x:f>
        <x:v>2.569232344827093</x:v>
      </x:c>
      <x:c r="K96" s="30" t="n">
        <x:f>EXP(J96)</x:f>
        <x:v>13.05579824203827</x:v>
      </x:c>
      <x:c r="L96" s="30" t="n">
        <x:f>C96-K96</x:f>
        <x:v>-1.0557982420382697</x:v>
      </x:c>
      <x:c r="M96" s="30" t="n">
        <x:f>IF(K96&gt;0,L96/SQRT(K96),"")</x:f>
        <x:v>-0.2921993325008784</x:v>
      </x:c>
      <x:c r="N96" s="30" t="n">
        <x:f>IF(M96&lt;&gt;"",M96^2,"")</x:f>
        <x:v>0.08538044991395888</x:v>
      </x:c>
    </x:row>
    <x:row r="97">
      <x:c r="A97" s="9" t="n">
        <x:v>94</x:v>
      </x:c>
      <x:c r="B97" s="30" t="n">
        <x:v>14</x:v>
      </x:c>
      <x:c r="C97" s="30" t="n">
        <x:v>14</x:v>
      </x:c>
      <x:c r="D97" s="30" t="n">
        <x:v>13</x:v>
      </x:c>
      <x:c r="E97" s="30" t="n">
        <x:v>14</x:v>
      </x:c>
      <x:c r="F97" s="30" t="n">
        <x:v>2</x:v>
      </x:c>
      <x:c r="G97" s="30" t="n">
        <x:v>0</x:v>
      </x:c>
      <x:c r="H97" s="30" t="n">
        <x:v>2</x:v>
      </x:c>
      <x:c r="I97" s="30" t="n">
        <x:v>16</x:v>
      </x:c>
      <x:c r="J97" s="30" t="n">
        <x:f>Coefficients!$B$4 + D97*Coefficients!$B$5 + E97*Coefficients!$B$6 + F97*Coefficients!$B$7 + G97*Coefficients!$B$8 + H97*Coefficients!$B$9 + I97*Coefficients!$B$10</x:f>
        <x:v>2.6621202587289754</x:v>
      </x:c>
      <x:c r="K97" s="30" t="n">
        <x:f>EXP(J97)</x:f>
        <x:v>14.32663308761713</x:v>
      </x:c>
      <x:c r="L97" s="30" t="n">
        <x:f>C97-K97</x:f>
        <x:v>-0.3266330876171306</x:v>
      </x:c>
      <x:c r="M97" s="30" t="n">
        <x:f>IF(K97&gt;0,L97/SQRT(K97),"")</x:f>
        <x:v>-0.08629549156846754</x:v>
      </x:c>
      <x:c r="N97" s="30" t="n">
        <x:f>IF(M97&lt;&gt;"",M97^2,"")</x:f>
        <x:v>0.007446911865043452</x:v>
      </x:c>
    </x:row>
    <x:row r="98">
      <x:c r="A98" s="9" t="n">
        <x:v>95</x:v>
      </x:c>
      <x:c r="B98" s="30" t="n">
        <x:v>12</x:v>
      </x:c>
      <x:c r="C98" s="30" t="n">
        <x:v>12</x:v>
      </x:c>
      <x:c r="D98" s="30" t="n">
        <x:v>11</x:v>
      </x:c>
      <x:c r="E98" s="30" t="n">
        <x:v>12</x:v>
      </x:c>
      <x:c r="F98" s="30" t="n">
        <x:v>4</x:v>
      </x:c>
      <x:c r="G98" s="30" t="n">
        <x:v>0</x:v>
      </x:c>
      <x:c r="H98" s="30" t="n">
        <x:v>2</x:v>
      </x:c>
      <x:c r="I98" s="30" t="n">
        <x:v>15</x:v>
      </x:c>
      <x:c r="J98" s="30" t="n">
        <x:f>Coefficients!$B$4 + D98*Coefficients!$B$5 + E98*Coefficients!$B$6 + F98*Coefficients!$B$7 + G98*Coefficients!$B$8 + H98*Coefficients!$B$9 + I98*Coefficients!$B$10</x:f>
        <x:v>2.5102065486745007</x:v>
      </x:c>
      <x:c r="K98" s="30" t="n">
        <x:f>EXP(J98)</x:f>
        <x:v>12.307471890000953</x:v>
      </x:c>
      <x:c r="L98" s="30" t="n">
        <x:f>C98-K98</x:f>
        <x:v>-0.30747189000095254</x:v>
      </x:c>
      <x:c r="M98" s="30" t="n">
        <x:f>IF(K98&gt;0,L98/SQRT(K98),"")</x:f>
        <x:v>-0.08764375802877065</x:v>
      </x:c>
      <x:c r="N98" s="30" t="n">
        <x:f>IF(M98&lt;&gt;"",M98^2,"")</x:f>
        <x:v>0.0076814283214057</x:v>
      </x:c>
    </x:row>
    <x:row r="99">
      <x:c r="A99" s="9" t="n">
        <x:v>96</x:v>
      </x:c>
      <x:c r="B99" s="30" t="n">
        <x:v>13</x:v>
      </x:c>
      <x:c r="C99" s="30" t="n">
        <x:v>13</x:v>
      </x:c>
      <x:c r="D99" s="30" t="n">
        <x:v>13</x:v>
      </x:c>
      <x:c r="E99" s="30" t="n">
        <x:v>13</x:v>
      </x:c>
      <x:c r="F99" s="30" t="n">
        <x:v>4</x:v>
      </x:c>
      <x:c r="G99" s="30" t="n">
        <x:v>0</x:v>
      </x:c>
      <x:c r="H99" s="30" t="n">
        <x:v>4</x:v>
      </x:c>
      <x:c r="I99" s="30" t="n">
        <x:v>15</x:v>
      </x:c>
      <x:c r="J99" s="30" t="n">
        <x:f>Coefficients!$B$4 + D99*Coefficients!$B$5 + E99*Coefficients!$B$6 + F99*Coefficients!$B$7 + G99*Coefficients!$B$8 + H99*Coefficients!$B$9 + I99*Coefficients!$B$10</x:f>
        <x:v>2.6022438473154232</x:v>
      </x:c>
      <x:c r="K99" s="30" t="n">
        <x:f>EXP(J99)</x:f>
        <x:v>13.493982526768212</x:v>
      </x:c>
      <x:c r="L99" s="30" t="n">
        <x:f>C99-K99</x:f>
        <x:v>-0.4939825267682121</x:v>
      </x:c>
      <x:c r="M99" s="30" t="n">
        <x:f>IF(K99&gt;0,L99/SQRT(K99),"")</x:f>
        <x:v>-0.1344749884123958</x:v>
      </x:c>
      <x:c r="N99" s="30" t="n">
        <x:f>IF(M99&lt;&gt;"",M99^2,"")</x:f>
        <x:v>0.018083522508513986</x:v>
      </x:c>
    </x:row>
    <x:row r="100">
      <x:c r="A100" s="9" t="n">
        <x:v>97</x:v>
      </x:c>
      <x:c r="B100" s="30" t="n">
        <x:v>11</x:v>
      </x:c>
      <x:c r="C100" s="30" t="n">
        <x:v>11</x:v>
      </x:c>
      <x:c r="D100" s="30" t="n">
        <x:v>9</x:v>
      </x:c>
      <x:c r="E100" s="30" t="n">
        <x:v>11</x:v>
      </x:c>
      <x:c r="F100" s="30" t="n">
        <x:v>1</x:v>
      </x:c>
      <x:c r="G100" s="30" t="n">
        <x:v>0</x:v>
      </x:c>
      <x:c r="H100" s="30" t="n">
        <x:v>6</x:v>
      </x:c>
      <x:c r="I100" s="30" t="n">
        <x:v>16</x:v>
      </x:c>
      <x:c r="J100" s="30" t="n">
        <x:f>Coefficients!$B$4 + D100*Coefficients!$B$5 + E100*Coefficients!$B$6 + F100*Coefficients!$B$7 + G100*Coefficients!$B$8 + H100*Coefficients!$B$9 + I100*Coefficients!$B$10</x:f>
        <x:v>2.4127589518385517</x:v>
      </x:c>
      <x:c r="K100" s="30" t="n">
        <x:f>EXP(J100)</x:f>
        <x:v>11.16472162146138</x:v>
      </x:c>
      <x:c r="L100" s="30" t="n">
        <x:f>C100-K100</x:f>
        <x:v>-0.16472162146138025</x:v>
      </x:c>
      <x:c r="M100" s="30" t="n">
        <x:f>IF(K100&gt;0,L100/SQRT(K100),"")</x:f>
        <x:v>-0.04929770018135019</x:v>
      </x:c>
      <x:c r="N100" s="30" t="n">
        <x:f>IF(M100&lt;&gt;"",M100^2,"")</x:f>
        <x:v>0.002430263243170295</x:v>
      </x:c>
    </x:row>
    <x:row r="101">
      <x:c r="A101" s="9" t="n">
        <x:v>98</x:v>
      </x:c>
      <x:c r="B101" s="30" t="n">
        <x:v>12</x:v>
      </x:c>
      <x:c r="C101" s="30" t="n">
        <x:v>12</x:v>
      </x:c>
      <x:c r="D101" s="30" t="n">
        <x:v>13</x:v>
      </x:c>
      <x:c r="E101" s="30" t="n">
        <x:v>12</x:v>
      </x:c>
      <x:c r="F101" s="30" t="n">
        <x:v>2</x:v>
      </x:c>
      <x:c r="G101" s="30" t="n">
        <x:v>0</x:v>
      </x:c>
      <x:c r="H101" s="30" t="n">
        <x:v>0</x:v>
      </x:c>
      <x:c r="I101" s="30" t="n">
        <x:v>16</x:v>
      </x:c>
      <x:c r="J101" s="30" t="n">
        <x:f>Coefficients!$B$4 + D101*Coefficients!$B$5 + E101*Coefficients!$B$6 + F101*Coefficients!$B$7 + G101*Coefficients!$B$8 + H101*Coefficients!$B$9 + I101*Coefficients!$B$10</x:f>
        <x:v>2.481654883843889</x:v>
      </x:c>
      <x:c r="K101" s="30" t="n">
        <x:f>EXP(J101)</x:f>
        <x:v>11.961042183848837</x:v>
      </x:c>
      <x:c r="L101" s="30" t="n">
        <x:f>C101-K101</x:f>
        <x:v>0.03895781615116256</x:v>
      </x:c>
      <x:c r="M101" s="30" t="n">
        <x:f>IF(K101&gt;0,L101/SQRT(K101),"")</x:f>
        <x:v>0.011264452621965695</x:v>
      </x:c>
      <x:c r="N101" s="30" t="n">
        <x:f>IF(M101&lt;&gt;"",M101^2,"")</x:f>
        <x:v>0.00012688789287250982</x:v>
      </x:c>
    </x:row>
    <x:row r="102">
      <x:c r="A102" s="9" t="n">
        <x:v>99</x:v>
      </x:c>
      <x:c r="B102" s="30" t="n">
        <x:v>13</x:v>
      </x:c>
      <x:c r="C102" s="30" t="n">
        <x:v>13</x:v>
      </x:c>
      <x:c r="D102" s="30" t="n">
        <x:v>12</x:v>
      </x:c>
      <x:c r="E102" s="30" t="n">
        <x:v>13</x:v>
      </x:c>
      <x:c r="F102" s="30" t="n">
        <x:v>1</x:v>
      </x:c>
      <x:c r="G102" s="30" t="n">
        <x:v>0</x:v>
      </x:c>
      <x:c r="H102" s="30" t="n">
        <x:v>4</x:v>
      </x:c>
      <x:c r="I102" s="30" t="n">
        <x:v>16</x:v>
      </x:c>
      <x:c r="J102" s="30" t="n">
        <x:f>Coefficients!$B$4 + D102*Coefficients!$B$5 + E102*Coefficients!$B$6 + F102*Coefficients!$B$7 + G102*Coefficients!$B$8 + H102*Coefficients!$B$9 + I102*Coefficients!$B$10</x:f>
        <x:v>2.5766491140595638</x:v>
      </x:c>
      <x:c r="K102" s="30" t="n">
        <x:f>EXP(J102)</x:f>
        <x:v>13.152990063871398</x:v>
      </x:c>
      <x:c r="L102" s="30" t="n">
        <x:f>C102-K102</x:f>
        <x:v>-0.1529900638713979</x:v>
      </x:c>
      <x:c r="M102" s="30" t="n">
        <x:f>IF(K102&gt;0,L102/SQRT(K102),"")</x:f>
        <x:v>-0.042184312922437676</x:v>
      </x:c>
      <x:c r="N102" s="30" t="n">
        <x:f>IF(M102&lt;&gt;"",M102^2,"")</x:f>
        <x:v>0.0017795162567381423</x:v>
      </x:c>
    </x:row>
    <x:row r="103">
      <x:c r="A103" s="9" t="n">
        <x:v>100</x:v>
      </x:c>
      <x:c r="B103" s="30" t="n">
        <x:v>13</x:v>
      </x:c>
      <x:c r="C103" s="30" t="n">
        <x:v>13</x:v>
      </x:c>
      <x:c r="D103" s="30" t="n">
        <x:v>12</x:v>
      </x:c>
      <x:c r="E103" s="30" t="n">
        <x:v>13</x:v>
      </x:c>
      <x:c r="F103" s="30" t="n">
        <x:v>3</x:v>
      </x:c>
      <x:c r="G103" s="30" t="n">
        <x:v>0</x:v>
      </x:c>
      <x:c r="H103" s="30" t="n">
        <x:v>2</x:v>
      </x:c>
      <x:c r="I103" s="30" t="n">
        <x:v>16</x:v>
      </x:c>
      <x:c r="J103" s="30" t="n">
        <x:f>Coefficients!$B$4 + D103*Coefficients!$B$5 + E103*Coefficients!$B$6 + F103*Coefficients!$B$7 + G103*Coefficients!$B$8 + H103*Coefficients!$B$9 + I103*Coefficients!$B$10</x:f>
        <x:v>2.5828506259164143</x:v>
      </x:c>
      <x:c r="K103" s="30" t="n">
        <x:f>EXP(J103)</x:f>
        <x:v>13.234811935127505</x:v>
      </x:c>
      <x:c r="L103" s="30" t="n">
        <x:f>C103-K103</x:f>
        <x:v>-0.23481193512750487</x:v>
      </x:c>
      <x:c r="M103" s="30" t="n">
        <x:f>IF(K103&gt;0,L103/SQRT(K103),"")</x:f>
        <x:v>-0.06454480312399763</x:v>
      </x:c>
      <x:c r="N103" s="30" t="n">
        <x:f>IF(M103&lt;&gt;"",M103^2,"")</x:f>
        <x:v>0.004166031610315614</x:v>
      </x:c>
    </x:row>
    <x:row r="104">
      <x:c r="A104" s="9"/>
      <x:c r="B104" s="9"/>
      <x:c r="C104" s="9"/>
      <x:c r="D104" s="9"/>
      <x:c r="E104" s="9"/>
      <x:c r="F104" s="9"/>
      <x:c r="G104" s="9"/>
      <x:c r="H104" s="9"/>
      <x:c r="I104" s="9"/>
      <x:c r="J104" s="9"/>
      <x:c r="K104" s="9"/>
      <x:c r="L104" s="9"/>
      <x:c r="M104" s="9"/>
      <x:c r="N104" s="9"/>
    </x:row>
    <x:row r="105">
      <x:c r="A105" s="9"/>
      <x:c r="B105" s="9"/>
      <x:c r="C105" s="9"/>
      <x:c r="D105" s="9"/>
      <x:c r="E105" s="9"/>
      <x:c r="F105" s="9"/>
      <x:c r="G105" s="9"/>
      <x:c r="H105" s="9"/>
      <x:c r="I105" s="9"/>
      <x:c r="J105" s="9"/>
      <x:c r="K105" s="9"/>
      <x:c r="L105" s="9"/>
      <x:c r="M105" s="9"/>
      <x:c r="N105" s="9"/>
    </x:row>
    <x:row r="106">
      <x:c r="A106" s="9"/>
      <x:c r="B106" s="9"/>
      <x:c r="C106" s="9"/>
      <x:c r="D106" s="9"/>
      <x:c r="E106" s="9"/>
      <x:c r="F106" s="9"/>
      <x:c r="G106" s="9"/>
      <x:c r="H106" s="9"/>
      <x:c r="I106" s="9"/>
      <x:c r="J106" s="9"/>
      <x:c r="K106" s="9"/>
      <x:c r="L106" s="9"/>
      <x:c r="M106" s="9"/>
      <x:c r="N106" s="9"/>
    </x:row>
    <x:row r="107">
      <x:c r="A107" s="9"/>
      <x:c r="B107" s="9"/>
      <x:c r="C107" s="9"/>
      <x:c r="D107" s="9"/>
      <x:c r="E107" s="9"/>
      <x:c r="F107" s="9"/>
      <x:c r="G107" s="9"/>
      <x:c r="H107" s="9"/>
      <x:c r="I107" s="9"/>
      <x:c r="J107" s="9"/>
      <x:c r="K107" s="9"/>
      <x:c r="L107" s="9"/>
      <x:c r="M107" s="9"/>
      <x:c r="N107" s="9"/>
    </x:row>
    <x:row r="108">
      <x:c r="A108" s="9"/>
      <x:c r="B108" s="9"/>
      <x:c r="C108" s="9"/>
      <x:c r="D108" s="9"/>
      <x:c r="E108" s="9"/>
      <x:c r="F108" s="9"/>
      <x:c r="G108" s="9"/>
      <x:c r="H108" s="9"/>
      <x:c r="I108" s="9"/>
      <x:c r="J108" s="9"/>
      <x:c r="K108" s="9"/>
      <x:c r="L108" s="9"/>
      <x:c r="M108" s="9"/>
      <x:c r="N108" s="9"/>
    </x:row>
    <x:row r="109">
      <x:c r="A109" s="9"/>
      <x:c r="B109" s="9"/>
      <x:c r="C109" s="9"/>
      <x:c r="D109" s="9"/>
      <x:c r="E109" s="9"/>
      <x:c r="F109" s="9"/>
      <x:c r="G109" s="9"/>
      <x:c r="H109" s="9"/>
      <x:c r="I109" s="9"/>
      <x:c r="J109" s="9"/>
      <x:c r="K109" s="9"/>
      <x:c r="L109" s="9"/>
      <x:c r="M109" s="9"/>
      <x:c r="N109" s="9"/>
    </x:row>
    <x:row r="110">
      <x:c r="A110" s="9"/>
      <x:c r="B110" s="9"/>
      <x:c r="C110" s="9"/>
      <x:c r="D110" s="9"/>
      <x:c r="E110" s="9"/>
      <x:c r="F110" s="9"/>
      <x:c r="G110" s="9"/>
      <x:c r="H110" s="9"/>
      <x:c r="I110" s="9"/>
      <x:c r="J110" s="9"/>
      <x:c r="K110" s="9"/>
      <x:c r="L110" s="9"/>
      <x:c r="M110" s="9"/>
      <x:c r="N110" s="9"/>
    </x:row>
    <x:row r="111">
      <x:c r="A111" s="9"/>
      <x:c r="B111" s="9"/>
      <x:c r="C111" s="9"/>
      <x:c r="D111" s="9"/>
      <x:c r="E111" s="9"/>
      <x:c r="F111" s="9"/>
      <x:c r="G111" s="9"/>
      <x:c r="H111" s="9"/>
      <x:c r="I111" s="9"/>
      <x:c r="J111" s="9"/>
      <x:c r="K111" s="9"/>
      <x:c r="L111" s="9"/>
      <x:c r="M111" s="9"/>
      <x:c r="N111" s="9"/>
    </x:row>
    <x:row r="112">
      <x:c r="A112" s="9"/>
      <x:c r="B112" s="9"/>
      <x:c r="C112" s="9"/>
      <x:c r="D112" s="9"/>
      <x:c r="E112" s="9"/>
      <x:c r="F112" s="9"/>
      <x:c r="G112" s="9"/>
      <x:c r="H112" s="9"/>
      <x:c r="I112" s="9"/>
      <x:c r="J112" s="9"/>
      <x:c r="K112" s="9"/>
      <x:c r="L112" s="9"/>
      <x:c r="M112" s="9"/>
      <x:c r="N112" s="9"/>
    </x:row>
    <x:row r="113">
      <x:c r="A113" s="9"/>
      <x:c r="B113" s="9"/>
      <x:c r="C113" s="9"/>
      <x:c r="D113" s="9"/>
      <x:c r="E113" s="9"/>
      <x:c r="F113" s="9"/>
      <x:c r="G113" s="9"/>
      <x:c r="H113" s="9"/>
      <x:c r="I113" s="9"/>
      <x:c r="J113" s="9"/>
      <x:c r="K113" s="9"/>
      <x:c r="L113" s="9"/>
      <x:c r="M113" s="9"/>
      <x:c r="N113" s="9"/>
    </x:row>
    <x:row r="114">
      <x:c r="A114" s="9"/>
      <x:c r="B114" s="9"/>
      <x:c r="C114" s="9"/>
      <x:c r="D114" s="9"/>
      <x:c r="E114" s="9"/>
      <x:c r="F114" s="9"/>
      <x:c r="G114" s="9"/>
      <x:c r="H114" s="9"/>
      <x:c r="I114" s="9"/>
      <x:c r="J114" s="9"/>
      <x:c r="K114" s="9"/>
      <x:c r="L114" s="9"/>
      <x:c r="M114" s="9"/>
      <x:c r="N114" s="9"/>
    </x:row>
    <x:row r="115">
      <x:c r="A115" s="9"/>
      <x:c r="B115" s="9"/>
      <x:c r="C115" s="9"/>
      <x:c r="D115" s="9"/>
      <x:c r="E115" s="9"/>
      <x:c r="F115" s="9"/>
      <x:c r="G115" s="9"/>
      <x:c r="H115" s="9"/>
      <x:c r="I115" s="9"/>
      <x:c r="J115" s="9"/>
      <x:c r="K115" s="9"/>
      <x:c r="L115" s="9"/>
      <x:c r="M115" s="9"/>
      <x:c r="N115" s="9"/>
    </x:row>
    <x:row r="116">
      <x:c r="A116" s="9"/>
      <x:c r="B116" s="9"/>
      <x:c r="C116" s="9"/>
      <x:c r="D116" s="9"/>
      <x:c r="E116" s="9"/>
      <x:c r="F116" s="9"/>
      <x:c r="G116" s="9"/>
      <x:c r="H116" s="9"/>
      <x:c r="I116" s="9"/>
      <x:c r="J116" s="9"/>
      <x:c r="K116" s="9"/>
      <x:c r="L116" s="9"/>
      <x:c r="M116" s="9"/>
      <x:c r="N116" s="9"/>
    </x:row>
    <x:row r="117">
      <x:c r="A117" s="9"/>
      <x:c r="B117" s="9"/>
      <x:c r="C117" s="9"/>
      <x:c r="D117" s="9"/>
      <x:c r="E117" s="9"/>
      <x:c r="F117" s="9"/>
      <x:c r="G117" s="9"/>
      <x:c r="H117" s="9"/>
      <x:c r="I117" s="9"/>
      <x:c r="J117" s="9"/>
      <x:c r="K117" s="9"/>
      <x:c r="L117" s="9"/>
      <x:c r="M117" s="9"/>
      <x:c r="N117" s="9"/>
    </x:row>
    <x:row r="118">
      <x:c r="A118" s="9"/>
      <x:c r="B118" s="9"/>
      <x:c r="C118" s="9"/>
      <x:c r="D118" s="9"/>
      <x:c r="E118" s="9"/>
      <x:c r="F118" s="9"/>
      <x:c r="G118" s="9"/>
      <x:c r="H118" s="9"/>
      <x:c r="I118" s="9"/>
      <x:c r="J118" s="9"/>
      <x:c r="K118" s="9"/>
      <x:c r="L118" s="9"/>
      <x:c r="M118" s="9"/>
      <x:c r="N118" s="9"/>
    </x:row>
    <x:row r="119">
      <x:c r="A119" s="9"/>
      <x:c r="B119" s="9"/>
      <x:c r="C119" s="9"/>
      <x:c r="D119" s="9"/>
      <x:c r="E119" s="9"/>
      <x:c r="F119" s="9"/>
      <x:c r="G119" s="9"/>
      <x:c r="H119" s="9"/>
      <x:c r="I119" s="9"/>
      <x:c r="J119" s="9"/>
      <x:c r="K119" s="9"/>
      <x:c r="L119" s="9"/>
      <x:c r="M119" s="9"/>
      <x:c r="N119" s="9"/>
    </x:row>
    <x:row r="120">
      <x:c r="A120" s="9"/>
      <x:c r="B120" s="9"/>
      <x:c r="C120" s="9"/>
      <x:c r="D120" s="9"/>
      <x:c r="E120" s="9"/>
      <x:c r="F120" s="9"/>
      <x:c r="G120" s="9"/>
      <x:c r="H120" s="9"/>
      <x:c r="I120" s="9"/>
      <x:c r="J120" s="9"/>
      <x:c r="K120" s="9"/>
      <x:c r="L120" s="9"/>
      <x:c r="M120" s="9"/>
      <x:c r="N120" s="9"/>
    </x:row>
    <x:row r="121">
      <x:c r="A121" s="9"/>
      <x:c r="B121" s="9"/>
      <x:c r="C121" s="9"/>
      <x:c r="D121" s="9"/>
      <x:c r="E121" s="9"/>
      <x:c r="F121" s="9"/>
      <x:c r="G121" s="9"/>
      <x:c r="H121" s="9"/>
      <x:c r="I121" s="9"/>
      <x:c r="J121" s="9"/>
      <x:c r="K121" s="9"/>
      <x:c r="L121" s="9"/>
      <x:c r="M121" s="9"/>
      <x:c r="N121" s="9"/>
    </x:row>
    <x:row r="122">
      <x:c r="A122" s="9"/>
      <x:c r="B122" s="9"/>
      <x:c r="C122" s="9"/>
      <x:c r="D122" s="9"/>
      <x:c r="E122" s="9"/>
      <x:c r="F122" s="9"/>
      <x:c r="G122" s="9"/>
      <x:c r="H122" s="9"/>
      <x:c r="I122" s="9"/>
      <x:c r="J122" s="9"/>
      <x:c r="K122" s="9"/>
      <x:c r="L122" s="9"/>
      <x:c r="M122" s="9"/>
      <x:c r="N122" s="9"/>
    </x:row>
    <x:row r="123">
      <x:c r="A123" s="9"/>
      <x:c r="B123" s="9"/>
      <x:c r="C123" s="9"/>
      <x:c r="D123" s="9"/>
      <x:c r="E123" s="9"/>
      <x:c r="F123" s="9"/>
      <x:c r="G123" s="9"/>
      <x:c r="H123" s="9"/>
      <x:c r="I123" s="9"/>
      <x:c r="J123" s="9"/>
      <x:c r="K123" s="9"/>
      <x:c r="L123" s="9"/>
      <x:c r="M123" s="9"/>
      <x:c r="N123" s="9"/>
    </x:row>
    <x:row r="124">
      <x:c r="A124" s="9"/>
      <x:c r="B124" s="9"/>
      <x:c r="C124" s="9"/>
      <x:c r="D124" s="9"/>
      <x:c r="E124" s="9"/>
      <x:c r="F124" s="9"/>
      <x:c r="G124" s="9"/>
      <x:c r="H124" s="9"/>
      <x:c r="I124" s="9"/>
      <x:c r="J124" s="9"/>
      <x:c r="K124" s="9"/>
      <x:c r="L124" s="9"/>
      <x:c r="M124" s="9"/>
      <x:c r="N124" s="9"/>
    </x:row>
    <x:row r="125">
      <x:c r="A125" s="9"/>
      <x:c r="B125" s="9"/>
      <x:c r="C125" s="9"/>
      <x:c r="D125" s="9"/>
      <x:c r="E125" s="9"/>
      <x:c r="F125" s="9"/>
      <x:c r="G125" s="9"/>
      <x:c r="H125" s="9"/>
      <x:c r="I125" s="9"/>
      <x:c r="J125" s="9"/>
      <x:c r="K125" s="9"/>
      <x:c r="L125" s="9"/>
      <x:c r="M125" s="9"/>
      <x:c r="N125" s="9"/>
    </x:row>
    <x:row r="126">
      <x:c r="A126" s="9"/>
      <x:c r="B126" s="9"/>
      <x:c r="C126" s="9"/>
      <x:c r="D126" s="9"/>
      <x:c r="E126" s="9"/>
      <x:c r="F126" s="9"/>
      <x:c r="G126" s="9"/>
      <x:c r="H126" s="9"/>
      <x:c r="I126" s="9"/>
      <x:c r="J126" s="9"/>
      <x:c r="K126" s="9"/>
      <x:c r="L126" s="9"/>
      <x:c r="M126" s="9"/>
      <x:c r="N126" s="9"/>
    </x:row>
    <x:row r="127">
      <x:c r="A127" s="9"/>
      <x:c r="B127" s="9"/>
      <x:c r="C127" s="9"/>
      <x:c r="D127" s="9"/>
      <x:c r="E127" s="9"/>
      <x:c r="F127" s="9"/>
      <x:c r="G127" s="9"/>
      <x:c r="H127" s="9"/>
      <x:c r="I127" s="9"/>
      <x:c r="J127" s="9"/>
      <x:c r="K127" s="9"/>
      <x:c r="L127" s="9"/>
      <x:c r="M127" s="9"/>
      <x:c r="N127" s="9"/>
    </x:row>
    <x:row r="128">
      <x:c r="A128" s="9"/>
      <x:c r="B128" s="9"/>
      <x:c r="C128" s="9"/>
      <x:c r="D128" s="9"/>
      <x:c r="E128" s="9"/>
      <x:c r="F128" s="9"/>
      <x:c r="G128" s="9"/>
      <x:c r="H128" s="9"/>
      <x:c r="I128" s="9"/>
      <x:c r="J128" s="9"/>
      <x:c r="K128" s="9"/>
      <x:c r="L128" s="9"/>
      <x:c r="M128" s="9"/>
      <x:c r="N128" s="9"/>
    </x:row>
    <x:row r="129">
      <x:c r="A129" s="9"/>
      <x:c r="B129" s="9"/>
      <x:c r="C129" s="9"/>
      <x:c r="D129" s="9"/>
      <x:c r="E129" s="9"/>
      <x:c r="F129" s="9"/>
      <x:c r="G129" s="9"/>
      <x:c r="H129" s="9"/>
      <x:c r="I129" s="9"/>
      <x:c r="J129" s="9"/>
      <x:c r="K129" s="9"/>
      <x:c r="L129" s="9"/>
      <x:c r="M129" s="9"/>
      <x:c r="N129" s="9"/>
    </x:row>
    <x:row r="130">
      <x:c r="A130" s="9"/>
      <x:c r="B130" s="9"/>
      <x:c r="C130" s="9"/>
      <x:c r="D130" s="9"/>
      <x:c r="E130" s="9"/>
      <x:c r="F130" s="9"/>
      <x:c r="G130" s="9"/>
      <x:c r="H130" s="9"/>
      <x:c r="I130" s="9"/>
      <x:c r="J130" s="9"/>
      <x:c r="K130" s="9"/>
      <x:c r="L130" s="9"/>
      <x:c r="M130" s="9"/>
      <x:c r="N130" s="9"/>
    </x:row>
    <x:row r="131">
      <x:c r="A131" s="9"/>
      <x:c r="B131" s="9"/>
      <x:c r="C131" s="9"/>
      <x:c r="D131" s="9"/>
      <x:c r="E131" s="9"/>
      <x:c r="F131" s="9"/>
      <x:c r="G131" s="9"/>
      <x:c r="H131" s="9"/>
      <x:c r="I131" s="9"/>
      <x:c r="J131" s="9"/>
      <x:c r="K131" s="9"/>
      <x:c r="L131" s="9"/>
      <x:c r="M131" s="9"/>
      <x:c r="N131" s="9"/>
    </x:row>
    <x:row r="132">
      <x:c r="A132" s="9"/>
      <x:c r="B132" s="9"/>
      <x:c r="C132" s="9"/>
      <x:c r="D132" s="9"/>
      <x:c r="E132" s="9"/>
      <x:c r="F132" s="9"/>
      <x:c r="G132" s="9"/>
      <x:c r="H132" s="9"/>
      <x:c r="I132" s="9"/>
      <x:c r="J132" s="9"/>
      <x:c r="K132" s="9"/>
      <x:c r="L132" s="9"/>
      <x:c r="M132" s="9"/>
      <x:c r="N132" s="9"/>
    </x:row>
    <x:row r="133">
      <x:c r="A133" s="9"/>
      <x:c r="B133" s="9"/>
      <x:c r="C133" s="9"/>
      <x:c r="D133" s="9"/>
      <x:c r="E133" s="9"/>
      <x:c r="F133" s="9"/>
      <x:c r="G133" s="9"/>
      <x:c r="H133" s="9"/>
      <x:c r="I133" s="9"/>
      <x:c r="J133" s="9"/>
      <x:c r="K133" s="9"/>
      <x:c r="L133" s="9"/>
      <x:c r="M133" s="9"/>
      <x:c r="N133" s="9"/>
    </x:row>
    <x:row r="134">
      <x:c r="A134" s="9"/>
      <x:c r="B134" s="9"/>
      <x:c r="C134" s="9"/>
      <x:c r="D134" s="9"/>
      <x:c r="E134" s="9"/>
      <x:c r="F134" s="9"/>
      <x:c r="G134" s="9"/>
      <x:c r="H134" s="9"/>
      <x:c r="I134" s="9"/>
      <x:c r="J134" s="9"/>
      <x:c r="K134" s="9"/>
      <x:c r="L134" s="9"/>
      <x:c r="M134" s="9"/>
      <x:c r="N134" s="9"/>
    </x:row>
    <x:row r="135">
      <x:c r="A135" s="9"/>
      <x:c r="B135" s="9"/>
      <x:c r="C135" s="9"/>
      <x:c r="D135" s="9"/>
      <x:c r="E135" s="9"/>
      <x:c r="F135" s="9"/>
      <x:c r="G135" s="9"/>
      <x:c r="H135" s="9"/>
      <x:c r="I135" s="9"/>
      <x:c r="J135" s="9"/>
      <x:c r="K135" s="9"/>
      <x:c r="L135" s="9"/>
      <x:c r="M135" s="9"/>
      <x:c r="N135" s="9"/>
    </x:row>
    <x:row r="136">
      <x:c r="A136" s="9"/>
      <x:c r="B136" s="9"/>
      <x:c r="C136" s="9"/>
      <x:c r="D136" s="9"/>
      <x:c r="E136" s="9"/>
      <x:c r="F136" s="9"/>
      <x:c r="G136" s="9"/>
      <x:c r="H136" s="9"/>
      <x:c r="I136" s="9"/>
      <x:c r="J136" s="9"/>
      <x:c r="K136" s="9"/>
      <x:c r="L136" s="9"/>
      <x:c r="M136" s="9"/>
      <x:c r="N136" s="9"/>
    </x:row>
    <x:row r="137">
      <x:c r="A137" s="9"/>
      <x:c r="B137" s="9"/>
      <x:c r="C137" s="9"/>
      <x:c r="D137" s="9"/>
      <x:c r="E137" s="9"/>
      <x:c r="F137" s="9"/>
      <x:c r="G137" s="9"/>
      <x:c r="H137" s="9"/>
      <x:c r="I137" s="9"/>
      <x:c r="J137" s="9"/>
      <x:c r="K137" s="9"/>
      <x:c r="L137" s="9"/>
      <x:c r="M137" s="9"/>
      <x:c r="N137" s="9"/>
    </x:row>
    <x:row r="138">
      <x:c r="A138" s="9"/>
      <x:c r="B138" s="9"/>
      <x:c r="C138" s="9"/>
      <x:c r="D138" s="9"/>
      <x:c r="E138" s="9"/>
      <x:c r="F138" s="9"/>
      <x:c r="G138" s="9"/>
      <x:c r="H138" s="9"/>
      <x:c r="I138" s="9"/>
      <x:c r="J138" s="9"/>
      <x:c r="K138" s="9"/>
      <x:c r="L138" s="9"/>
      <x:c r="M138" s="9"/>
      <x:c r="N138" s="9"/>
    </x:row>
    <x:row r="139">
      <x:c r="A139" s="9"/>
      <x:c r="B139" s="9"/>
      <x:c r="C139" s="9"/>
      <x:c r="D139" s="9"/>
      <x:c r="E139" s="9"/>
      <x:c r="F139" s="9"/>
      <x:c r="G139" s="9"/>
      <x:c r="H139" s="9"/>
      <x:c r="I139" s="9"/>
      <x:c r="J139" s="9"/>
      <x:c r="K139" s="9"/>
      <x:c r="L139" s="9"/>
      <x:c r="M139" s="9"/>
      <x:c r="N139" s="9"/>
    </x:row>
    <x:row r="140">
      <x:c r="A140" s="9"/>
      <x:c r="B140" s="9"/>
      <x:c r="C140" s="9"/>
      <x:c r="D140" s="9"/>
      <x:c r="E140" s="9"/>
      <x:c r="F140" s="9"/>
      <x:c r="G140" s="9"/>
      <x:c r="H140" s="9"/>
      <x:c r="I140" s="9"/>
      <x:c r="J140" s="9"/>
      <x:c r="K140" s="9"/>
      <x:c r="L140" s="9"/>
      <x:c r="M140" s="9"/>
      <x:c r="N140" s="9"/>
    </x:row>
    <x:row r="141">
      <x:c r="A141" s="9"/>
      <x:c r="B141" s="9"/>
      <x:c r="C141" s="9"/>
      <x:c r="D141" s="9"/>
      <x:c r="E141" s="9"/>
      <x:c r="F141" s="9"/>
      <x:c r="G141" s="9"/>
      <x:c r="H141" s="9"/>
      <x:c r="I141" s="9"/>
      <x:c r="J141" s="9"/>
      <x:c r="K141" s="9"/>
      <x:c r="L141" s="9"/>
      <x:c r="M141" s="9"/>
      <x:c r="N141" s="9"/>
    </x:row>
    <x:row r="142">
      <x:c r="A142" s="9"/>
      <x:c r="B142" s="9"/>
      <x:c r="C142" s="9"/>
      <x:c r="D142" s="9"/>
      <x:c r="E142" s="9"/>
      <x:c r="F142" s="9"/>
      <x:c r="G142" s="9"/>
      <x:c r="H142" s="9"/>
      <x:c r="I142" s="9"/>
      <x:c r="J142" s="9"/>
      <x:c r="K142" s="9"/>
      <x:c r="L142" s="9"/>
      <x:c r="M142" s="9"/>
      <x:c r="N142" s="9"/>
    </x:row>
    <x:row r="143">
      <x:c r="A143" s="9"/>
      <x:c r="B143" s="9"/>
      <x:c r="C143" s="9"/>
      <x:c r="D143" s="9"/>
      <x:c r="E143" s="9"/>
      <x:c r="F143" s="9"/>
      <x:c r="G143" s="9"/>
      <x:c r="H143" s="9"/>
      <x:c r="I143" s="9"/>
      <x:c r="J143" s="9"/>
      <x:c r="K143" s="9"/>
      <x:c r="L143" s="9"/>
      <x:c r="M143" s="9"/>
      <x:c r="N143" s="9"/>
    </x:row>
    <x:row r="144">
      <x:c r="A144" s="9"/>
      <x:c r="B144" s="9"/>
      <x:c r="C144" s="9"/>
      <x:c r="D144" s="9"/>
      <x:c r="E144" s="9"/>
      <x:c r="F144" s="9"/>
      <x:c r="G144" s="9"/>
      <x:c r="H144" s="9"/>
      <x:c r="I144" s="9"/>
      <x:c r="J144" s="9"/>
      <x:c r="K144" s="9"/>
      <x:c r="L144" s="9"/>
      <x:c r="M144" s="9"/>
      <x:c r="N144" s="9"/>
    </x:row>
    <x:row r="145">
      <x:c r="A145" s="9"/>
      <x:c r="B145" s="9"/>
      <x:c r="C145" s="9"/>
      <x:c r="D145" s="9"/>
      <x:c r="E145" s="9"/>
      <x:c r="F145" s="9"/>
      <x:c r="G145" s="9"/>
      <x:c r="H145" s="9"/>
      <x:c r="I145" s="9"/>
      <x:c r="J145" s="9"/>
      <x:c r="K145" s="9"/>
      <x:c r="L145" s="9"/>
      <x:c r="M145" s="9"/>
      <x:c r="N145" s="9"/>
    </x:row>
    <x:row r="146">
      <x:c r="A146" s="9"/>
      <x:c r="B146" s="9"/>
      <x:c r="C146" s="9"/>
      <x:c r="D146" s="9"/>
      <x:c r="E146" s="9"/>
      <x:c r="F146" s="9"/>
      <x:c r="G146" s="9"/>
      <x:c r="H146" s="9"/>
      <x:c r="I146" s="9"/>
      <x:c r="J146" s="9"/>
      <x:c r="K146" s="9"/>
      <x:c r="L146" s="9"/>
      <x:c r="M146" s="9"/>
      <x:c r="N146" s="9"/>
    </x:row>
    <x:row r="147">
      <x:c r="A147" s="9"/>
      <x:c r="B147" s="9"/>
      <x:c r="C147" s="9"/>
      <x:c r="D147" s="9"/>
      <x:c r="E147" s="9"/>
      <x:c r="F147" s="9"/>
      <x:c r="G147" s="9"/>
      <x:c r="H147" s="9"/>
      <x:c r="I147" s="9"/>
      <x:c r="J147" s="9"/>
      <x:c r="K147" s="9"/>
      <x:c r="L147" s="9"/>
      <x:c r="M147" s="9"/>
      <x:c r="N147" s="9"/>
    </x:row>
    <x:row r="148">
      <x:c r="A148" s="9"/>
      <x:c r="B148" s="9"/>
      <x:c r="C148" s="9"/>
      <x:c r="D148" s="9"/>
      <x:c r="E148" s="9"/>
      <x:c r="F148" s="9"/>
      <x:c r="G148" s="9"/>
      <x:c r="H148" s="9"/>
      <x:c r="I148" s="9"/>
      <x:c r="J148" s="9"/>
      <x:c r="K148" s="9"/>
      <x:c r="L148" s="9"/>
      <x:c r="M148" s="9"/>
      <x:c r="N148" s="9"/>
    </x:row>
    <x:row r="149">
      <x:c r="A149" s="9"/>
      <x:c r="B149" s="9"/>
      <x:c r="C149" s="9"/>
      <x:c r="D149" s="9"/>
      <x:c r="E149" s="9"/>
      <x:c r="F149" s="9"/>
      <x:c r="G149" s="9"/>
      <x:c r="H149" s="9"/>
      <x:c r="I149" s="9"/>
      <x:c r="J149" s="9"/>
      <x:c r="K149" s="9"/>
      <x:c r="L149" s="9"/>
      <x:c r="M149" s="9"/>
      <x:c r="N149" s="9"/>
    </x:row>
    <x:row r="150">
      <x:c r="A150" s="9"/>
      <x:c r="B150" s="9"/>
      <x:c r="C150" s="9"/>
      <x:c r="D150" s="9"/>
      <x:c r="E150" s="9"/>
      <x:c r="F150" s="9"/>
      <x:c r="G150" s="9"/>
      <x:c r="H150" s="9"/>
      <x:c r="I150" s="9"/>
      <x:c r="J150" s="9"/>
      <x:c r="K150" s="9"/>
      <x:c r="L150" s="9"/>
      <x:c r="M150" s="9"/>
      <x:c r="N150" s="9"/>
    </x:row>
    <x:row r="151">
      <x:c r="A151" s="9"/>
      <x:c r="B151" s="9"/>
      <x:c r="C151" s="9"/>
      <x:c r="D151" s="9"/>
      <x:c r="E151" s="9"/>
      <x:c r="F151" s="9"/>
      <x:c r="G151" s="9"/>
      <x:c r="H151" s="9"/>
      <x:c r="I151" s="9"/>
      <x:c r="J151" s="9"/>
      <x:c r="K151" s="9"/>
      <x:c r="L151" s="9"/>
      <x:c r="M151" s="9"/>
      <x:c r="N151" s="9"/>
    </x:row>
    <x:row r="152">
      <x:c r="A152" s="9"/>
      <x:c r="B152" s="9"/>
      <x:c r="C152" s="9"/>
      <x:c r="D152" s="9"/>
      <x:c r="E152" s="9"/>
      <x:c r="F152" s="9"/>
      <x:c r="G152" s="9"/>
      <x:c r="H152" s="9"/>
      <x:c r="I152" s="9"/>
      <x:c r="J152" s="9"/>
      <x:c r="K152" s="9"/>
      <x:c r="L152" s="9"/>
      <x:c r="M152" s="9"/>
      <x:c r="N152" s="9"/>
    </x:row>
    <x:row r="153">
      <x:c r="A153" s="9"/>
      <x:c r="B153" s="9"/>
      <x:c r="C153" s="9"/>
      <x:c r="D153" s="9"/>
      <x:c r="E153" s="9"/>
      <x:c r="F153" s="9"/>
      <x:c r="G153" s="9"/>
      <x:c r="H153" s="9"/>
      <x:c r="I153" s="9"/>
      <x:c r="J153" s="9"/>
      <x:c r="K153" s="9"/>
      <x:c r="L153" s="9"/>
      <x:c r="M153" s="9"/>
      <x:c r="N153" s="9"/>
    </x:row>
    <x:row r="154">
      <x:c r="A154" s="9"/>
      <x:c r="B154" s="9"/>
      <x:c r="C154" s="9"/>
      <x:c r="D154" s="9"/>
      <x:c r="E154" s="9"/>
      <x:c r="F154" s="9"/>
      <x:c r="G154" s="9"/>
      <x:c r="H154" s="9"/>
      <x:c r="I154" s="9"/>
      <x:c r="J154" s="9"/>
      <x:c r="K154" s="9"/>
      <x:c r="L154" s="9"/>
      <x:c r="M154" s="9"/>
      <x:c r="N154" s="9"/>
    </x:row>
    <x:row r="155">
      <x:c r="A155" s="9"/>
      <x:c r="B155" s="9"/>
      <x:c r="C155" s="9"/>
      <x:c r="D155" s="9"/>
      <x:c r="E155" s="9"/>
      <x:c r="F155" s="9"/>
      <x:c r="G155" s="9"/>
      <x:c r="H155" s="9"/>
      <x:c r="I155" s="9"/>
      <x:c r="J155" s="9"/>
      <x:c r="K155" s="9"/>
      <x:c r="L155" s="9"/>
      <x:c r="M155" s="9"/>
      <x:c r="N155" s="9"/>
    </x:row>
    <x:row r="156">
      <x:c r="A156" s="9"/>
      <x:c r="B156" s="9"/>
      <x:c r="C156" s="9"/>
      <x:c r="D156" s="9"/>
      <x:c r="E156" s="9"/>
      <x:c r="F156" s="9"/>
      <x:c r="G156" s="9"/>
      <x:c r="H156" s="9"/>
      <x:c r="I156" s="9"/>
      <x:c r="J156" s="9"/>
      <x:c r="K156" s="9"/>
      <x:c r="L156" s="9"/>
      <x:c r="M156" s="9"/>
      <x:c r="N156" s="9"/>
    </x:row>
    <x:row r="157">
      <x:c r="A157" s="9"/>
      <x:c r="B157" s="9"/>
      <x:c r="C157" s="9"/>
      <x:c r="D157" s="9"/>
      <x:c r="E157" s="9"/>
      <x:c r="F157" s="9"/>
      <x:c r="G157" s="9"/>
      <x:c r="H157" s="9"/>
      <x:c r="I157" s="9"/>
      <x:c r="J157" s="9"/>
      <x:c r="K157" s="9"/>
      <x:c r="L157" s="9"/>
      <x:c r="M157" s="9"/>
      <x:c r="N157" s="9"/>
    </x:row>
    <x:row r="158">
      <x:c r="A158" s="9"/>
      <x:c r="B158" s="9"/>
      <x:c r="C158" s="9"/>
      <x:c r="D158" s="9"/>
      <x:c r="E158" s="9"/>
      <x:c r="F158" s="9"/>
      <x:c r="G158" s="9"/>
      <x:c r="H158" s="9"/>
      <x:c r="I158" s="9"/>
      <x:c r="J158" s="9"/>
      <x:c r="K158" s="9"/>
      <x:c r="L158" s="9"/>
      <x:c r="M158" s="9"/>
      <x:c r="N158" s="9"/>
    </x:row>
    <x:row r="159">
      <x:c r="A159" s="9"/>
      <x:c r="B159" s="9"/>
      <x:c r="C159" s="9"/>
      <x:c r="D159" s="9"/>
      <x:c r="E159" s="9"/>
      <x:c r="F159" s="9"/>
      <x:c r="G159" s="9"/>
      <x:c r="H159" s="9"/>
      <x:c r="I159" s="9"/>
      <x:c r="J159" s="9"/>
      <x:c r="K159" s="9"/>
      <x:c r="L159" s="9"/>
      <x:c r="M159" s="9"/>
      <x:c r="N159" s="9"/>
    </x:row>
    <x:row r="160">
      <x:c r="A160" s="9"/>
      <x:c r="B160" s="9"/>
      <x:c r="C160" s="9"/>
      <x:c r="D160" s="9"/>
      <x:c r="E160" s="9"/>
      <x:c r="F160" s="9"/>
      <x:c r="G160" s="9"/>
      <x:c r="H160" s="9"/>
      <x:c r="I160" s="9"/>
      <x:c r="J160" s="9"/>
      <x:c r="K160" s="9"/>
      <x:c r="L160" s="9"/>
      <x:c r="M160" s="9"/>
      <x:c r="N160" s="9"/>
    </x:row>
    <x:row r="161">
      <x:c r="A161" s="9"/>
      <x:c r="B161" s="9"/>
      <x:c r="C161" s="9"/>
      <x:c r="D161" s="9"/>
      <x:c r="E161" s="9"/>
      <x:c r="F161" s="9"/>
      <x:c r="G161" s="9"/>
      <x:c r="H161" s="9"/>
      <x:c r="I161" s="9"/>
      <x:c r="J161" s="9"/>
      <x:c r="K161" s="9"/>
      <x:c r="L161" s="9"/>
      <x:c r="M161" s="9"/>
      <x:c r="N161" s="9"/>
    </x:row>
    <x:row r="162">
      <x:c r="A162" s="9"/>
      <x:c r="B162" s="9"/>
      <x:c r="C162" s="9"/>
      <x:c r="D162" s="9"/>
      <x:c r="E162" s="9"/>
      <x:c r="F162" s="9"/>
      <x:c r="G162" s="9"/>
      <x:c r="H162" s="9"/>
      <x:c r="I162" s="9"/>
      <x:c r="J162" s="9"/>
      <x:c r="K162" s="9"/>
      <x:c r="L162" s="9"/>
      <x:c r="M162" s="9"/>
      <x:c r="N162" s="9"/>
    </x:row>
    <x:row r="163">
      <x:c r="A163" s="9"/>
      <x:c r="B163" s="9"/>
      <x:c r="C163" s="9"/>
      <x:c r="D163" s="9"/>
      <x:c r="E163" s="9"/>
      <x:c r="F163" s="9"/>
      <x:c r="G163" s="9"/>
      <x:c r="H163" s="9"/>
      <x:c r="I163" s="9"/>
      <x:c r="J163" s="9"/>
      <x:c r="K163" s="9"/>
      <x:c r="L163" s="9"/>
      <x:c r="M163" s="9"/>
      <x:c r="N163" s="9"/>
    </x:row>
    <x:row r="164">
      <x:c r="A164" s="9"/>
      <x:c r="B164" s="9"/>
      <x:c r="C164" s="9"/>
      <x:c r="D164" s="9"/>
      <x:c r="E164" s="9"/>
      <x:c r="F164" s="9"/>
      <x:c r="G164" s="9"/>
      <x:c r="H164" s="9"/>
      <x:c r="I164" s="9"/>
      <x:c r="J164" s="9"/>
      <x:c r="K164" s="9"/>
      <x:c r="L164" s="9"/>
      <x:c r="M164" s="9"/>
      <x:c r="N164" s="9"/>
    </x:row>
    <x:row r="165">
      <x:c r="A165" s="9"/>
      <x:c r="B165" s="9"/>
      <x:c r="C165" s="9"/>
      <x:c r="D165" s="9"/>
      <x:c r="E165" s="9"/>
      <x:c r="F165" s="9"/>
      <x:c r="G165" s="9"/>
      <x:c r="H165" s="9"/>
      <x:c r="I165" s="9"/>
      <x:c r="J165" s="9"/>
      <x:c r="K165" s="9"/>
      <x:c r="L165" s="9"/>
      <x:c r="M165" s="9"/>
      <x:c r="N165" s="9"/>
    </x:row>
    <x:row r="166">
      <x:c r="A166" s="9"/>
      <x:c r="B166" s="9"/>
      <x:c r="C166" s="9"/>
      <x:c r="D166" s="9"/>
      <x:c r="E166" s="9"/>
      <x:c r="F166" s="9"/>
      <x:c r="G166" s="9"/>
      <x:c r="H166" s="9"/>
      <x:c r="I166" s="9"/>
      <x:c r="J166" s="9"/>
      <x:c r="K166" s="9"/>
      <x:c r="L166" s="9"/>
      <x:c r="M166" s="9"/>
      <x:c r="N166" s="9"/>
    </x:row>
    <x:row r="167">
      <x:c r="A167" s="9"/>
      <x:c r="B167" s="9"/>
      <x:c r="C167" s="9"/>
      <x:c r="D167" s="9"/>
      <x:c r="E167" s="9"/>
      <x:c r="F167" s="9"/>
      <x:c r="G167" s="9"/>
      <x:c r="H167" s="9"/>
      <x:c r="I167" s="9"/>
      <x:c r="J167" s="9"/>
      <x:c r="K167" s="9"/>
      <x:c r="L167" s="9"/>
      <x:c r="M167" s="9"/>
      <x:c r="N167" s="9"/>
    </x:row>
    <x:row r="168">
      <x:c r="A168" s="9"/>
      <x:c r="B168" s="9"/>
      <x:c r="C168" s="9"/>
      <x:c r="D168" s="9"/>
      <x:c r="E168" s="9"/>
      <x:c r="F168" s="9"/>
      <x:c r="G168" s="9"/>
      <x:c r="H168" s="9"/>
      <x:c r="I168" s="9"/>
      <x:c r="J168" s="9"/>
      <x:c r="K168" s="9"/>
      <x:c r="L168" s="9"/>
      <x:c r="M168" s="9"/>
      <x:c r="N168" s="9"/>
    </x:row>
    <x:row r="169">
      <x:c r="A169" s="9"/>
      <x:c r="B169" s="9"/>
      <x:c r="C169" s="9"/>
      <x:c r="D169" s="9"/>
      <x:c r="E169" s="9"/>
      <x:c r="F169" s="9"/>
      <x:c r="G169" s="9"/>
      <x:c r="H169" s="9"/>
      <x:c r="I169" s="9"/>
      <x:c r="J169" s="9"/>
      <x:c r="K169" s="9"/>
      <x:c r="L169" s="9"/>
      <x:c r="M169" s="9"/>
      <x:c r="N169" s="9"/>
    </x:row>
    <x:row r="170">
      <x:c r="A170" s="9"/>
      <x:c r="B170" s="9"/>
      <x:c r="C170" s="9"/>
      <x:c r="D170" s="9"/>
      <x:c r="E170" s="9"/>
      <x:c r="F170" s="9"/>
      <x:c r="G170" s="9"/>
      <x:c r="H170" s="9"/>
      <x:c r="I170" s="9"/>
      <x:c r="J170" s="9"/>
      <x:c r="K170" s="9"/>
      <x:c r="L170" s="9"/>
      <x:c r="M170" s="9"/>
      <x:c r="N170" s="9"/>
    </x:row>
    <x:row r="171">
      <x:c r="A171" s="9"/>
      <x:c r="B171" s="9"/>
      <x:c r="C171" s="9"/>
      <x:c r="D171" s="9"/>
      <x:c r="E171" s="9"/>
      <x:c r="F171" s="9"/>
      <x:c r="G171" s="9"/>
      <x:c r="H171" s="9"/>
      <x:c r="I171" s="9"/>
      <x:c r="J171" s="9"/>
      <x:c r="K171" s="9"/>
      <x:c r="L171" s="9"/>
      <x:c r="M171" s="9"/>
      <x:c r="N171" s="9"/>
    </x:row>
    <x:row r="172">
      <x:c r="A172" s="9"/>
      <x:c r="B172" s="9"/>
      <x:c r="C172" s="9"/>
      <x:c r="D172" s="9"/>
      <x:c r="E172" s="9"/>
      <x:c r="F172" s="9"/>
      <x:c r="G172" s="9"/>
      <x:c r="H172" s="9"/>
      <x:c r="I172" s="9"/>
      <x:c r="J172" s="9"/>
      <x:c r="K172" s="9"/>
      <x:c r="L172" s="9"/>
      <x:c r="M172" s="9"/>
      <x:c r="N172" s="9"/>
    </x:row>
    <x:row r="173">
      <x:c r="A173" s="9"/>
      <x:c r="B173" s="9"/>
      <x:c r="C173" s="9"/>
      <x:c r="D173" s="9"/>
      <x:c r="E173" s="9"/>
      <x:c r="F173" s="9"/>
      <x:c r="G173" s="9"/>
      <x:c r="H173" s="9"/>
      <x:c r="I173" s="9"/>
      <x:c r="J173" s="9"/>
      <x:c r="K173" s="9"/>
      <x:c r="L173" s="9"/>
      <x:c r="M173" s="9"/>
      <x:c r="N173" s="9"/>
    </x:row>
    <x:row r="174">
      <x:c r="A174" s="9"/>
      <x:c r="B174" s="9"/>
      <x:c r="C174" s="9"/>
      <x:c r="D174" s="9"/>
      <x:c r="E174" s="9"/>
      <x:c r="F174" s="9"/>
      <x:c r="G174" s="9"/>
      <x:c r="H174" s="9"/>
      <x:c r="I174" s="9"/>
      <x:c r="J174" s="9"/>
      <x:c r="K174" s="9"/>
      <x:c r="L174" s="9"/>
      <x:c r="M174" s="9"/>
      <x:c r="N174" s="9"/>
    </x:row>
    <x:row r="175">
      <x:c r="A175" s="9"/>
      <x:c r="B175" s="9"/>
      <x:c r="C175" s="9"/>
      <x:c r="D175" s="9"/>
      <x:c r="E175" s="9"/>
      <x:c r="F175" s="9"/>
      <x:c r="G175" s="9"/>
      <x:c r="H175" s="9"/>
      <x:c r="I175" s="9"/>
      <x:c r="J175" s="9"/>
      <x:c r="K175" s="9"/>
      <x:c r="L175" s="9"/>
      <x:c r="M175" s="9"/>
      <x:c r="N175" s="9"/>
    </x:row>
    <x:row r="176">
      <x:c r="A176" s="9"/>
      <x:c r="B176" s="9"/>
      <x:c r="C176" s="9"/>
      <x:c r="D176" s="9"/>
      <x:c r="E176" s="9"/>
      <x:c r="F176" s="9"/>
      <x:c r="G176" s="9"/>
      <x:c r="H176" s="9"/>
      <x:c r="I176" s="9"/>
      <x:c r="J176" s="9"/>
      <x:c r="K176" s="9"/>
      <x:c r="L176" s="9"/>
      <x:c r="M176" s="9"/>
      <x:c r="N176" s="9"/>
    </x:row>
    <x:row r="177">
      <x:c r="A177" s="9"/>
      <x:c r="B177" s="9"/>
      <x:c r="C177" s="9"/>
      <x:c r="D177" s="9"/>
      <x:c r="E177" s="9"/>
      <x:c r="F177" s="9"/>
      <x:c r="G177" s="9"/>
      <x:c r="H177" s="9"/>
      <x:c r="I177" s="9"/>
      <x:c r="J177" s="9"/>
      <x:c r="K177" s="9"/>
      <x:c r="L177" s="9"/>
      <x:c r="M177" s="9"/>
      <x:c r="N177" s="9"/>
    </x:row>
    <x:row r="178">
      <x:c r="A178" s="9"/>
      <x:c r="B178" s="9"/>
      <x:c r="C178" s="9"/>
      <x:c r="D178" s="9"/>
      <x:c r="E178" s="9"/>
      <x:c r="F178" s="9"/>
      <x:c r="G178" s="9"/>
      <x:c r="H178" s="9"/>
      <x:c r="I178" s="9"/>
      <x:c r="J178" s="9"/>
      <x:c r="K178" s="9"/>
      <x:c r="L178" s="9"/>
      <x:c r="M178" s="9"/>
      <x:c r="N178" s="9"/>
    </x:row>
    <x:row r="179">
      <x:c r="A179" s="9"/>
      <x:c r="B179" s="9"/>
      <x:c r="C179" s="9"/>
      <x:c r="D179" s="9"/>
      <x:c r="E179" s="9"/>
      <x:c r="F179" s="9"/>
      <x:c r="G179" s="9"/>
      <x:c r="H179" s="9"/>
      <x:c r="I179" s="9"/>
      <x:c r="J179" s="9"/>
      <x:c r="K179" s="9"/>
      <x:c r="L179" s="9"/>
      <x:c r="M179" s="9"/>
      <x:c r="N179" s="9"/>
    </x:row>
    <x:row r="180">
      <x:c r="A180" s="9"/>
      <x:c r="B180" s="9"/>
      <x:c r="C180" s="9"/>
      <x:c r="D180" s="9"/>
      <x:c r="E180" s="9"/>
      <x:c r="F180" s="9"/>
      <x:c r="G180" s="9"/>
      <x:c r="H180" s="9"/>
      <x:c r="I180" s="9"/>
      <x:c r="J180" s="9"/>
      <x:c r="K180" s="9"/>
      <x:c r="L180" s="9"/>
      <x:c r="M180" s="9"/>
      <x:c r="N180" s="9"/>
    </x:row>
    <x:row r="181">
      <x:c r="A181" s="9"/>
      <x:c r="B181" s="9"/>
      <x:c r="C181" s="9"/>
      <x:c r="D181" s="9"/>
      <x:c r="E181" s="9"/>
      <x:c r="F181" s="9"/>
      <x:c r="G181" s="9"/>
      <x:c r="H181" s="9"/>
      <x:c r="I181" s="9"/>
      <x:c r="J181" s="9"/>
      <x:c r="K181" s="9"/>
      <x:c r="L181" s="9"/>
      <x:c r="M181" s="9"/>
      <x:c r="N181" s="9"/>
    </x:row>
    <x:row r="182">
      <x:c r="A182" s="9"/>
      <x:c r="B182" s="9"/>
      <x:c r="C182" s="9"/>
      <x:c r="D182" s="9"/>
      <x:c r="E182" s="9"/>
      <x:c r="F182" s="9"/>
      <x:c r="G182" s="9"/>
      <x:c r="H182" s="9"/>
      <x:c r="I182" s="9"/>
      <x:c r="J182" s="9"/>
      <x:c r="K182" s="9"/>
      <x:c r="L182" s="9"/>
      <x:c r="M182" s="9"/>
      <x:c r="N182" s="9"/>
    </x:row>
    <x:row r="183">
      <x:c r="A183" s="9"/>
      <x:c r="B183" s="9"/>
      <x:c r="C183" s="9"/>
      <x:c r="D183" s="9"/>
      <x:c r="E183" s="9"/>
      <x:c r="F183" s="9"/>
      <x:c r="G183" s="9"/>
      <x:c r="H183" s="9"/>
      <x:c r="I183" s="9"/>
      <x:c r="J183" s="9"/>
      <x:c r="K183" s="9"/>
      <x:c r="L183" s="9"/>
      <x:c r="M183" s="9"/>
      <x:c r="N183" s="9"/>
    </x:row>
    <x:row r="184">
      <x:c r="A184" s="9"/>
      <x:c r="B184" s="9"/>
      <x:c r="C184" s="9"/>
      <x:c r="D184" s="9"/>
      <x:c r="E184" s="9"/>
      <x:c r="F184" s="9"/>
      <x:c r="G184" s="9"/>
      <x:c r="H184" s="9"/>
      <x:c r="I184" s="9"/>
      <x:c r="J184" s="9"/>
      <x:c r="K184" s="9"/>
      <x:c r="L184" s="9"/>
      <x:c r="M184" s="9"/>
      <x:c r="N184" s="9"/>
    </x:row>
    <x:row r="185">
      <x:c r="A185" s="9"/>
      <x:c r="B185" s="9"/>
      <x:c r="C185" s="9"/>
      <x:c r="D185" s="9"/>
      <x:c r="E185" s="9"/>
      <x:c r="F185" s="9"/>
      <x:c r="G185" s="9"/>
      <x:c r="H185" s="9"/>
      <x:c r="I185" s="9"/>
      <x:c r="J185" s="9"/>
      <x:c r="K185" s="9"/>
      <x:c r="L185" s="9"/>
      <x:c r="M185" s="9"/>
      <x:c r="N185" s="9"/>
    </x:row>
    <x:row r="186">
      <x:c r="A186" s="9"/>
      <x:c r="B186" s="9"/>
      <x:c r="C186" s="9"/>
      <x:c r="D186" s="9"/>
      <x:c r="E186" s="9"/>
      <x:c r="F186" s="9"/>
      <x:c r="G186" s="9"/>
      <x:c r="H186" s="9"/>
      <x:c r="I186" s="9"/>
      <x:c r="J186" s="9"/>
      <x:c r="K186" s="9"/>
      <x:c r="L186" s="9"/>
      <x:c r="M186" s="9"/>
      <x:c r="N186" s="9"/>
    </x:row>
    <x:row r="187">
      <x:c r="A187" s="9"/>
      <x:c r="B187" s="9"/>
      <x:c r="C187" s="9"/>
      <x:c r="D187" s="9"/>
      <x:c r="E187" s="9"/>
      <x:c r="F187" s="9"/>
      <x:c r="G187" s="9"/>
      <x:c r="H187" s="9"/>
      <x:c r="I187" s="9"/>
      <x:c r="J187" s="9"/>
      <x:c r="K187" s="9"/>
      <x:c r="L187" s="9"/>
      <x:c r="M187" s="9"/>
      <x:c r="N187" s="9"/>
    </x:row>
    <x:row r="188">
      <x:c r="A188" s="9"/>
      <x:c r="B188" s="9"/>
      <x:c r="C188" s="9"/>
      <x:c r="D188" s="9"/>
      <x:c r="E188" s="9"/>
      <x:c r="F188" s="9"/>
      <x:c r="G188" s="9"/>
      <x:c r="H188" s="9"/>
      <x:c r="I188" s="9"/>
      <x:c r="J188" s="9"/>
      <x:c r="K188" s="9"/>
      <x:c r="L188" s="9"/>
      <x:c r="M188" s="9"/>
      <x:c r="N188" s="9"/>
    </x:row>
    <x:row r="189">
      <x:c r="A189" s="9"/>
      <x:c r="B189" s="9"/>
      <x:c r="C189" s="9"/>
      <x:c r="D189" s="9"/>
      <x:c r="E189" s="9"/>
      <x:c r="F189" s="9"/>
      <x:c r="G189" s="9"/>
      <x:c r="H189" s="9"/>
      <x:c r="I189" s="9"/>
      <x:c r="J189" s="9"/>
      <x:c r="K189" s="9"/>
      <x:c r="L189" s="9"/>
      <x:c r="M189" s="9"/>
      <x:c r="N189" s="9"/>
    </x:row>
    <x:row r="190">
      <x:c r="A190" s="9"/>
      <x:c r="B190" s="9"/>
      <x:c r="C190" s="9"/>
      <x:c r="D190" s="9"/>
      <x:c r="E190" s="9"/>
      <x:c r="F190" s="9"/>
      <x:c r="G190" s="9"/>
      <x:c r="H190" s="9"/>
      <x:c r="I190" s="9"/>
      <x:c r="J190" s="9"/>
      <x:c r="K190" s="9"/>
      <x:c r="L190" s="9"/>
      <x:c r="M190" s="9"/>
      <x:c r="N190" s="9"/>
    </x:row>
    <x:row r="191">
      <x:c r="A191" s="9"/>
      <x:c r="B191" s="9"/>
      <x:c r="C191" s="9"/>
      <x:c r="D191" s="9"/>
      <x:c r="E191" s="9"/>
      <x:c r="F191" s="9"/>
      <x:c r="G191" s="9"/>
      <x:c r="H191" s="9"/>
      <x:c r="I191" s="9"/>
      <x:c r="J191" s="9"/>
      <x:c r="K191" s="9"/>
      <x:c r="L191" s="9"/>
      <x:c r="M191" s="9"/>
      <x:c r="N191" s="9"/>
    </x:row>
    <x:row r="192">
      <x:c r="A192" s="9"/>
      <x:c r="B192" s="9"/>
      <x:c r="C192" s="9"/>
      <x:c r="D192" s="9"/>
      <x:c r="E192" s="9"/>
      <x:c r="F192" s="9"/>
      <x:c r="G192" s="9"/>
      <x:c r="H192" s="9"/>
      <x:c r="I192" s="9"/>
      <x:c r="J192" s="9"/>
      <x:c r="K192" s="9"/>
      <x:c r="L192" s="9"/>
      <x:c r="M192" s="9"/>
      <x:c r="N192" s="9"/>
    </x:row>
    <x:row r="193">
      <x:c r="A193" s="9"/>
      <x:c r="B193" s="9"/>
      <x:c r="C193" s="9"/>
      <x:c r="D193" s="9"/>
      <x:c r="E193" s="9"/>
      <x:c r="F193" s="9"/>
      <x:c r="G193" s="9"/>
      <x:c r="H193" s="9"/>
      <x:c r="I193" s="9"/>
      <x:c r="J193" s="9"/>
      <x:c r="K193" s="9"/>
      <x:c r="L193" s="9"/>
      <x:c r="M193" s="9"/>
      <x:c r="N193" s="9"/>
    </x:row>
    <x:row r="194">
      <x:c r="A194" s="9"/>
      <x:c r="B194" s="9"/>
      <x:c r="C194" s="9"/>
      <x:c r="D194" s="9"/>
      <x:c r="E194" s="9"/>
      <x:c r="F194" s="9"/>
      <x:c r="G194" s="9"/>
      <x:c r="H194" s="9"/>
      <x:c r="I194" s="9"/>
      <x:c r="J194" s="9"/>
      <x:c r="K194" s="9"/>
      <x:c r="L194" s="9"/>
      <x:c r="M194" s="9"/>
      <x:c r="N194" s="9"/>
    </x:row>
    <x:row r="195">
      <x:c r="A195" s="9"/>
      <x:c r="B195" s="9"/>
      <x:c r="C195" s="9"/>
      <x:c r="D195" s="9"/>
      <x:c r="E195" s="9"/>
      <x:c r="F195" s="9"/>
      <x:c r="G195" s="9"/>
      <x:c r="H195" s="9"/>
      <x:c r="I195" s="9"/>
      <x:c r="J195" s="9"/>
      <x:c r="K195" s="9"/>
      <x:c r="L195" s="9"/>
      <x:c r="M195" s="9"/>
      <x:c r="N195" s="9"/>
    </x:row>
    <x:row r="196">
      <x:c r="A196" s="9"/>
      <x:c r="B196" s="9"/>
      <x:c r="C196" s="9"/>
      <x:c r="D196" s="9"/>
      <x:c r="E196" s="9"/>
      <x:c r="F196" s="9"/>
      <x:c r="G196" s="9"/>
      <x:c r="H196" s="9"/>
      <x:c r="I196" s="9"/>
      <x:c r="J196" s="9"/>
      <x:c r="K196" s="9"/>
      <x:c r="L196" s="9"/>
      <x:c r="M196" s="9"/>
      <x:c r="N196" s="9"/>
    </x:row>
    <x:row r="197">
      <x:c r="A197" s="9"/>
      <x:c r="B197" s="9"/>
      <x:c r="C197" s="9"/>
      <x:c r="D197" s="9"/>
      <x:c r="E197" s="9"/>
      <x:c r="F197" s="9"/>
      <x:c r="G197" s="9"/>
      <x:c r="H197" s="9"/>
      <x:c r="I197" s="9"/>
      <x:c r="J197" s="9"/>
      <x:c r="K197" s="9"/>
      <x:c r="L197" s="9"/>
      <x:c r="M197" s="9"/>
      <x:c r="N197" s="9"/>
    </x:row>
    <x:row r="198">
      <x:c r="A198" s="9"/>
      <x:c r="B198" s="9"/>
      <x:c r="C198" s="9"/>
      <x:c r="D198" s="9"/>
      <x:c r="E198" s="9"/>
      <x:c r="F198" s="9"/>
      <x:c r="G198" s="9"/>
      <x:c r="H198" s="9"/>
      <x:c r="I198" s="9"/>
      <x:c r="J198" s="9"/>
      <x:c r="K198" s="9"/>
      <x:c r="L198" s="9"/>
      <x:c r="M198" s="9"/>
      <x:c r="N198" s="9"/>
    </x:row>
    <x:row r="199">
      <x:c r="A199" s="9"/>
      <x:c r="B199" s="9"/>
      <x:c r="C199" s="9"/>
      <x:c r="D199" s="9"/>
      <x:c r="E199" s="9"/>
      <x:c r="F199" s="9"/>
      <x:c r="G199" s="9"/>
      <x:c r="H199" s="9"/>
      <x:c r="I199" s="9"/>
      <x:c r="J199" s="9"/>
      <x:c r="K199" s="9"/>
      <x:c r="L199" s="9"/>
      <x:c r="M199" s="9"/>
      <x:c r="N199" s="9"/>
    </x:row>
    <x:row r="200">
      <x:c r="A200" s="9"/>
      <x:c r="B200" s="9"/>
      <x:c r="C200" s="9"/>
      <x:c r="D200" s="9"/>
      <x:c r="E200" s="9"/>
      <x:c r="F200" s="9"/>
      <x:c r="G200" s="9"/>
      <x:c r="H200" s="9"/>
      <x:c r="I200" s="9"/>
      <x:c r="J200" s="9"/>
      <x:c r="K200" s="9"/>
      <x:c r="L200" s="9"/>
      <x:c r="M200" s="9"/>
      <x:c r="N200" s="9"/>
    </x:row>
  </x:sheetData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</x:cols>
  <x:sheetData>
    <x:row r="1">
      <x:c r="A1" s="2" t="str">
        <x:v>Rate Ratio Chart Data</x:v>
      </x:c>
    </x:row>
    <x:row r="3">
      <x:c r="A3" s="18" t="str">
        <x:v>Term</x:v>
      </x:c>
      <x:c r="B3" s="18" t="str">
        <x:v>Rate Ratio</x:v>
      </x:c>
    </x:row>
    <x:row r="4">
      <x:c r="A4" t="str">
        <x:v>G1</x:v>
      </x:c>
      <x:c r="B4" t="n">
        <x:f>Coefficients!H5</x:f>
        <x:v>0.9991497464096466</x:v>
      </x:c>
    </x:row>
    <x:row r="5">
      <x:c r="A5" t="str">
        <x:v>G2</x:v>
      </x:c>
      <x:c r="B5" t="n">
        <x:f>Coefficients!H6</x:f>
        <x:v>1.0905987373175967</x:v>
      </x:c>
    </x:row>
    <x:row r="6">
      <x:c r="A6" t="str">
        <x:v>studytime</x:v>
      </x:c>
      <x:c r="B6" t="n">
        <x:f>Coefficients!H7</x:f>
        <x:v>1.0066284693542935</x:v>
      </x:c>
    </x:row>
    <x:row r="7">
      <x:c r="A7" t="str">
        <x:v>failures</x:v>
      </x:c>
      <x:c r="B7" t="n">
        <x:f>Coefficients!H8</x:f>
        <x:v>0.9593722381402559</x:v>
      </x:c>
    </x:row>
    <x:row r="8">
      <x:c r="A8" t="str">
        <x:v>absences</x:v>
      </x:c>
      <x:c r="B8" t="n">
        <x:f>Coefficients!H9</x:f>
        <x:v>1.003511994371355</x:v>
      </x:c>
    </x:row>
    <x:row r="9">
      <x:c r="A9" t="str">
        <x:v>age</x:v>
      </x:c>
      <x:c r="B9" t="n">
        <x:f>Coefficients!H10</x:f>
        <x:v>0.9933963450280922</x:v>
      </x:c>
    </x:row>
  </x:sheetData>
  <x:pageMargins left="0.7" right="0.7" top="0.75" bottom="0.75" header="0.3" footer="0.3"/>
</x:worksheet>
</file>