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b176adef9fb4934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Overview" sheetId="1" r:id="R8cc049490efc45cc"/>
    <x:sheet xmlns:r="http://schemas.openxmlformats.org/officeDocument/2006/relationships" name="Worked Example" sheetId="2" r:id="Rb20d30441de14308"/>
    <x:sheet xmlns:r="http://schemas.openxmlformats.org/officeDocument/2006/relationships" name="Report Template" sheetId="3" r:id="R8d10bb07c9504707"/>
    <x:sheet xmlns:r="http://schemas.openxmlformats.org/officeDocument/2006/relationships" name="Code Map" sheetId="4" r:id="Rdb0acd6825ae46c5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200" formatCode="0.000"/>
  </x:numFmts>
  <x:fonts count="6">
    <x:font>
      <x:sz val="11"/>
      <x:name val="Carlito"/>
    </x:font>
    <x:font>
      <x:b/>
      <x:sz val="16"/>
      <x:color rgb="FFFFFFFF"/>
      <x:name val="Carlito"/>
    </x:font>
    <x:font>
      <x:b/>
      <x:sz val="11"/>
      <x:color rgb="FFFFFFFF"/>
      <x:name val="Carlito"/>
    </x:font>
    <x:font>
      <x:b/>
      <x:sz val="11"/>
      <x:color rgb="FF1F4E79"/>
      <x:name val="Carlito"/>
    </x:font>
    <x:font>
      <x:b/>
      <x:sz val="11"/>
      <x:color rgb="FF7F6000"/>
      <x:name val="Carlito"/>
    </x:font>
    <x:font>
      <x:b/>
      <x:sz val="11"/>
      <x:color rgb="FF375623"/>
      <x:name val="Carlito"/>
    </x:font>
  </x:fonts>
  <x:fills count="7">
    <x:fill>
      <x:patternFill patternType="none"/>
    </x:fill>
    <x:fill>
      <x:patternFill patternType="gray125"/>
    </x:fill>
    <x:fill>
      <x:patternFill patternType="solid">
        <x:fgColor rgb="FF1F4E79"/>
      </x:patternFill>
    </x:fill>
    <x:fill>
      <x:patternFill patternType="solid">
        <x:fgColor rgb="FF5B9BD5"/>
      </x:patternFill>
    </x:fill>
    <x:fill>
      <x:patternFill patternType="solid">
        <x:fgColor rgb="FFD9EAF7"/>
      </x:patternFill>
    </x:fill>
    <x:fill>
      <x:patternFill patternType="solid">
        <x:fgColor rgb="FFFFF2CC"/>
      </x:patternFill>
    </x:fill>
    <x:fill>
      <x:patternFill patternType="solid">
        <x:fgColor rgb="FFE2F0D9"/>
      </x:patternFill>
    </x:fill>
  </x:fills>
  <x:borders count="2">
    <x:border/>
    <x:border/>
  </x:borders>
  <x:cellStyleXfs count="1">
    <x:xf numFmtId="0" fontId="0" fillId="0" borderId="0"/>
  </x:cellStyleXfs>
  <x:cellXfs count="70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left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left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0" fillId="6" borderId="0" xfId="0" applyNumberFormat="1" applyFont="1" applyFill="1" applyBorder="1"/>
    <x:xf numFmtId="0" fontId="5" fillId="6" borderId="0" xfId="0" applyNumberFormat="1" applyFont="1" applyFill="1" applyBorder="1"/>
    <x:xf numFmtId="0" fontId="0" fillId="6" borderId="1" xfId="0" applyNumberFormat="1" applyFont="1" applyFill="1" applyBorder="1"/>
    <x:xf numFmtId="0" fontId="5" fillId="6" borderId="1" xfId="0" applyNumberFormat="1" applyFont="1" applyFill="1" applyBorder="1"/>
    <x:xf numFmtId="0" fontId="0" fillId="0" borderId="0" xfId="0" applyNumberFormat="1" applyFont="1" applyFill="1" applyBorder="1" applyAlignment="1">
      <x:alignment wrapText="0"/>
    </x:xf>
    <x:xf numFmtId="0" fontId="0" fillId="0" borderId="1" xfId="0" applyNumberFormat="1" applyFont="1" applyFill="1" applyBorder="1" applyAlignment="1">
      <x:alignment wrapText="0"/>
    </x:xf>
    <x:xf numFmtId="200" fontId="0" fillId="0" borderId="0" xfId="0" applyNumberFormat="1" applyFont="1" applyFill="1" applyBorder="1" applyAlignment="1">
      <x:alignment wrapText="0"/>
    </x:xf>
    <x:xf numFmtId="200" fontId="0" fillId="0" borderId="1" xfId="0" applyNumberFormat="1" applyFont="1" applyFill="1" applyBorder="1" applyAlignment="1">
      <x:alignment wrapText="0"/>
    </x:xf>
    <x:xf numFmtId="200" fontId="4" fillId="5" borderId="0" xfId="0" applyNumberFormat="1" applyFont="1" applyFill="1" applyBorder="1"/>
    <x:xf numFmtId="200" fontId="5" fillId="6" borderId="0" xfId="0" applyNumberFormat="1" applyFont="1" applyFill="1" applyBorder="1"/>
    <x:xf numFmtId="200" fontId="4" fillId="5" borderId="1" xfId="0" applyNumberFormat="1" applyFont="1" applyFill="1" applyBorder="1"/>
    <x:xf numFmtId="200" fontId="5" fillId="6" borderId="1" xfId="0" applyNumberFormat="1" applyFont="1" applyFill="1" applyBorder="1"/>
    <x:xf numFmtId="0" fontId="1" fillId="2" borderId="0" xfId="0" applyNumberFormat="1" applyFont="1" applyFill="1" applyBorder="1" applyAlignment="1">
      <x:alignment horizontal="center" vertical="top"/>
    </x:xf>
    <x:xf numFmtId="0" fontId="0" fillId="0" borderId="0" xfId="0" applyNumberFormat="1" applyFont="1" applyFill="1" applyBorder="1" applyAlignment="1">
      <x:alignment vertical="top"/>
    </x:xf>
    <x:xf numFmtId="0" fontId="2" fillId="3" borderId="0" xfId="0" applyNumberFormat="1" applyFont="1" applyFill="1" applyBorder="1" applyAlignment="1">
      <x:alignment horizontal="center" vertical="top"/>
    </x:xf>
    <x:xf numFmtId="0" fontId="3" fillId="4" borderId="0" xfId="0" applyNumberFormat="1" applyFont="1" applyFill="1" applyBorder="1" applyAlignment="1">
      <x:alignment horizontal="left" vertical="top"/>
    </x:xf>
    <x:xf numFmtId="0" fontId="0" fillId="0" borderId="0" xfId="0" applyNumberFormat="1" applyFont="1" applyFill="1" applyBorder="1" applyAlignment="1">
      <x:alignment vertical="top" wrapText="1"/>
    </x:xf>
    <x:xf numFmtId="0" fontId="1" fillId="2" borderId="1" xfId="0" applyNumberFormat="1" applyFont="1" applyFill="1" applyBorder="1" applyAlignment="1">
      <x:alignment horizontal="center" vertical="top"/>
    </x:xf>
    <x:xf numFmtId="0" fontId="0" fillId="0" borderId="1" xfId="0" applyNumberFormat="1" applyFont="1" applyFill="1" applyBorder="1" applyAlignment="1">
      <x:alignment vertical="top"/>
    </x:xf>
    <x:xf numFmtId="0" fontId="2" fillId="3" borderId="1" xfId="0" applyNumberFormat="1" applyFont="1" applyFill="1" applyBorder="1" applyAlignment="1">
      <x:alignment horizontal="center" vertical="top"/>
    </x:xf>
    <x:xf numFmtId="0" fontId="3" fillId="4" borderId="1" xfId="0" applyNumberFormat="1" applyFont="1" applyFill="1" applyBorder="1" applyAlignment="1">
      <x:alignment horizontal="left" vertical="top"/>
    </x:xf>
    <x:xf numFmtId="0" fontId="0" fillId="0" borderId="1" xfId="0" applyNumberFormat="1" applyFont="1" applyFill="1" applyBorder="1" applyAlignment="1">
      <x:alignment vertical="top" wrapText="1"/>
    </x:xf>
    <x:xf numFmtId="200" fontId="4" fillId="5" borderId="0" xfId="0" applyNumberFormat="1" applyFont="1" applyFill="1" applyBorder="1" applyAlignment="1">
      <x:alignment vertical="top"/>
    </x:xf>
    <x:xf numFmtId="0" fontId="0" fillId="0" borderId="0" xfId="0" applyNumberFormat="1" applyFont="1" applyFill="1" applyBorder="1" applyAlignment="1">
      <x:alignment vertical="top" wrapText="0"/>
    </x:xf>
    <x:xf numFmtId="200" fontId="0" fillId="0" borderId="0" xfId="0" applyNumberFormat="1" applyFont="1" applyFill="1" applyBorder="1" applyAlignment="1">
      <x:alignment vertical="top" wrapText="0"/>
    </x:xf>
    <x:xf numFmtId="200" fontId="5" fillId="6" borderId="0" xfId="0" applyNumberFormat="1" applyFont="1" applyFill="1" applyBorder="1" applyAlignment="1">
      <x:alignment vertical="top"/>
    </x:xf>
    <x:xf numFmtId="200" fontId="4" fillId="5" borderId="1" xfId="0" applyNumberFormat="1" applyFont="1" applyFill="1" applyBorder="1" applyAlignment="1">
      <x:alignment vertical="top"/>
    </x:xf>
    <x:xf numFmtId="0" fontId="0" fillId="0" borderId="1" xfId="0" applyNumberFormat="1" applyFont="1" applyFill="1" applyBorder="1" applyAlignment="1">
      <x:alignment vertical="top" wrapText="0"/>
    </x:xf>
    <x:xf numFmtId="200" fontId="0" fillId="0" borderId="1" xfId="0" applyNumberFormat="1" applyFont="1" applyFill="1" applyBorder="1" applyAlignment="1">
      <x:alignment vertical="top" wrapText="0"/>
    </x:xf>
    <x:xf numFmtId="200" fontId="5" fillId="6" borderId="1" xfId="0" applyNumberFormat="1" applyFont="1" applyFill="1" applyBorder="1" applyAlignment="1">
      <x:alignment vertical="top"/>
    </x:xf>
    <x:xf numFmtId="0" fontId="0" fillId="4" borderId="0" xfId="0" applyNumberFormat="1" applyFont="1" applyFill="1" applyBorder="1" applyAlignment="1">
      <x:alignment vertical="top"/>
    </x:xf>
    <x:xf numFmtId="0" fontId="3" fillId="4" borderId="0" xfId="0" applyNumberFormat="1" applyFont="1" applyFill="1" applyBorder="1" applyAlignment="1">
      <x:alignment vertical="top"/>
    </x:xf>
    <x:xf numFmtId="0" fontId="0" fillId="4" borderId="1" xfId="0" applyNumberFormat="1" applyFont="1" applyFill="1" applyBorder="1" applyAlignment="1">
      <x:alignment vertical="top"/>
    </x:xf>
    <x:xf numFmtId="0" fontId="3" fillId="4" borderId="1" xfId="0" applyNumberFormat="1" applyFont="1" applyFill="1" applyBorder="1" applyAlignment="1">
      <x:alignment vertical="top"/>
    </x:xf>
    <x:xf numFmtId="200" fontId="5" fillId="5" borderId="0" xfId="0" applyNumberFormat="1" applyFont="1" applyFill="1" applyBorder="1" applyAlignment="1">
      <x:alignment vertical="top"/>
    </x:xf>
    <x:xf numFmtId="200" fontId="5" fillId="5" borderId="1" xfId="0" applyNumberFormat="1" applyFont="1" applyFill="1" applyBorder="1" applyAlignment="1">
      <x:alignment vertical="top"/>
    </x:xf>
    <x:xf numFmtId="0" fontId="0" fillId="6" borderId="0" xfId="0" applyNumberFormat="1" applyFont="1" applyFill="1" applyBorder="1" applyAlignment="1">
      <x:alignment vertical="top"/>
    </x:xf>
    <x:xf numFmtId="0" fontId="5" fillId="6" borderId="0" xfId="0" applyNumberFormat="1" applyFont="1" applyFill="1" applyBorder="1" applyAlignment="1">
      <x:alignment vertical="top"/>
    </x:xf>
    <x:xf numFmtId="0" fontId="0" fillId="6" borderId="1" xfId="0" applyNumberFormat="1" applyFont="1" applyFill="1" applyBorder="1" applyAlignment="1">
      <x:alignment vertical="top"/>
    </x:xf>
    <x:xf numFmtId="0" fontId="5" fillId="6" borderId="1" xfId="0" applyNumberFormat="1" applyFont="1" applyFill="1" applyBorder="1" applyAlignment="1">
      <x:alignment vertical="top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26761a6838784545" /><Relationship Type="http://schemas.openxmlformats.org/officeDocument/2006/relationships/theme" Target="/xl/theme/theme1.xml" Id="R19330496d8e44b15" /><Relationship Type="http://schemas.openxmlformats.org/officeDocument/2006/relationships/sharedStrings" Target="/xl/sharedStrings.xml" Id="Raa4803acd7f0443f" /><Relationship Type="http://schemas.openxmlformats.org/officeDocument/2006/relationships/worksheet" Target="/xl/worksheets/sheet1.xml" Id="R8cc049490efc45cc" /><Relationship Type="http://schemas.openxmlformats.org/officeDocument/2006/relationships/worksheet" Target="/xl/worksheets/sheet2.xml" Id="Rb20d30441de14308" /><Relationship Type="http://schemas.openxmlformats.org/officeDocument/2006/relationships/worksheet" Target="/xl/worksheets/sheet3.xml" Id="R8d10bb07c9504707" /><Relationship Type="http://schemas.openxmlformats.org/officeDocument/2006/relationships/worksheet" Target="/xl/worksheets/sheet4.xml" Id="Rdb0acd6825ae46c5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4a26b5082a214c88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Actual and Predicted G3 - Worked Example</a:t>
            </a:r>
          </a:p>
        </c:rich>
      </c:tx>
      <c:overlay val="0"/>
    </c:title>
    <c:autoTitleDeleted val="0"/>
    <c:plotArea>
      <c:layout/>
      <c:lineChart>
        <c:grouping val="standard"/>
        <c:ser>
          <c:idx val="0"/>
          <c:order val="0"/>
          <c:tx>
            <c:v>Std G1</c:v>
          </c:tx>
          <c:cat>
            <c:strRef>
              <c:f>'Worked Example'!$F$8:$F$19</c:f>
              <c:strCache>
                <c:ptCount val="0"/>
              </c:strCache>
            </c:strRef>
          </c:cat>
          <c:val>
            <c:numRef>
              <c:f>'Worked Example'!$G$8:$G$19</c:f>
              <c:numCache>
                <c:formatCode>0.000</c:formatCode>
                <c:ptCount val="0"/>
              </c:numCache>
            </c:numRef>
          </c:val>
          <c:smooth val="0"/>
        </c:ser>
        <c:ser>
          <c:idx val="1"/>
          <c:order val="1"/>
          <c:tx>
            <c:v>Std G2</c:v>
          </c:tx>
          <c:cat>
            <c:strRef>
              <c:f>'Worked Example'!$F$8:$F$19</c:f>
              <c:strCache>
                <c:ptCount val="0"/>
              </c:strCache>
            </c:strRef>
          </c:cat>
          <c:val>
            <c:numRef>
              <c:f>'Worked Example'!$H$8:$H$19</c:f>
              <c:numCache>
                <c:formatCode>0.000</c:formatCode>
                <c:ptCount val="0"/>
              </c:numCache>
            </c:numRef>
          </c:val>
          <c:smooth val="0"/>
        </c:ser>
        <c:ser>
          <c:idx val="2"/>
          <c:order val="2"/>
          <c:tx>
            <c:v>Std Studytime</c:v>
          </c:tx>
          <c:cat>
            <c:strRef>
              <c:f>'Worked Example'!$F$8:$F$19</c:f>
              <c:strCache>
                <c:ptCount val="0"/>
              </c:strCache>
            </c:strRef>
          </c:cat>
          <c:val>
            <c:numRef>
              <c:f>'Worked Example'!$I$8:$I$19</c:f>
              <c:numCache>
                <c:formatCode>0.000</c:formatCode>
                <c:ptCount val="0"/>
              </c:numCache>
            </c:numRef>
          </c:val>
          <c:smooth val="0"/>
        </c:ser>
        <c:ser>
          <c:idx val="3"/>
          <c:order val="3"/>
          <c:tx>
            <c:v>Std Failures</c:v>
          </c:tx>
          <c:cat>
            <c:strRef>
              <c:f>'Worked Example'!$F$8:$F$19</c:f>
              <c:strCache>
                <c:ptCount val="0"/>
              </c:strCache>
            </c:strRef>
          </c:cat>
          <c:val>
            <c:numRef>
              <c:f>'Worked Example'!$J$8:$J$19</c:f>
              <c:numCache>
                <c:formatCode>0.000</c:formatCode>
                <c:ptCount val="0"/>
              </c:numCache>
            </c:numRef>
          </c:val>
          <c:smooth val="0"/>
        </c:ser>
        <c:ser>
          <c:idx val="4"/>
          <c:order val="4"/>
          <c:tx>
            <c:v>Predicted G3</c:v>
          </c:tx>
          <c:cat>
            <c:strRef>
              <c:f>'Worked Example'!$F$8:$F$19</c:f>
              <c:strCache>
                <c:ptCount val="0"/>
              </c:strCache>
            </c:strRef>
          </c:cat>
          <c:val>
            <c:numRef>
              <c:f>'Worked Example'!$K$8:$K$19</c:f>
              <c:numCache>
                <c:formatCode>0.000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21</xdr:row>
      <xdr:rowOff>0</xdr:rowOff>
    </xdr:from>
    <xdr:to>
      <xdr:col>13</xdr:col>
      <xdr:colOff>0</xdr:colOff>
      <xdr:row>40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4a26b5082a214c88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2.xml.rels>&#65279;<?xml version="1.0" encoding="utf-8"?><Relationships xmlns="http://schemas.openxmlformats.org/package/2006/relationships"><Relationship Type="http://schemas.openxmlformats.org/officeDocument/2006/relationships/drawing" Target="/xl/drawings/drawing1.xml" Id="R4a20f5e772f74c80" /></Relationships>
</file>

<file path=xl/worksheets/sheet1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45" hidden="0" customWidth="1"/>
    <x:col min="3" max="3" width="60" hidden="0" customWidth="1"/>
    <x:col min="4" max="4" width="20" hidden="0" customWidth="1"/>
    <x:col min="5" max="5" width="20" hidden="0" customWidth="1"/>
    <x:col min="6" max="6" width="20" hidden="0" customWidth="1"/>
    <x:col min="7" max="7" width="20" hidden="0" customWidth="1"/>
    <x:col min="8" max="8" width="20" hidden="0" customWidth="1"/>
  </x:cols>
  <x:sheetData>
    <x:row r="1">
      <x:c r="A1" s="42" t="str">
        <x:v>Elastic Net Regression - Worked Excel Guide</x:v>
      </x:c>
      <x:c r="B1" s="42"/>
      <x:c r="C1" s="42"/>
      <x:c r="D1" s="42"/>
      <x:c r="E1" s="42"/>
      <x:c r="F1" s="42"/>
      <x:c r="G1" s="42"/>
      <x:c r="H1" s="42"/>
      <x:c r="I1" s="43"/>
      <x:c r="J1" s="43"/>
      <x:c r="K1" s="43"/>
      <x:c r="L1" s="43"/>
      <x:c r="M1" s="43"/>
      <x:c r="N1" s="43"/>
      <x:c r="O1" s="43"/>
      <x:c r="P1" s="43"/>
      <x:c r="Q1" s="43"/>
    </x:row>
    <x:row r="2">
      <x:c r="A2" s="43"/>
      <x:c r="B2" s="43"/>
      <x:c r="C2" s="43"/>
      <x:c r="D2" s="43"/>
      <x:c r="E2" s="43"/>
      <x:c r="F2" s="43"/>
      <x:c r="G2" s="43"/>
      <x:c r="H2" s="43"/>
      <x:c r="I2" s="43"/>
      <x:c r="J2" s="43"/>
      <x:c r="K2" s="43"/>
      <x:c r="L2" s="43"/>
      <x:c r="M2" s="43"/>
      <x:c r="N2" s="43"/>
      <x:c r="O2" s="43"/>
      <x:c r="P2" s="43"/>
      <x:c r="Q2" s="43"/>
    </x:row>
    <x:row r="3">
      <x:c r="A3" s="44" t="str">
        <x:v>Item</x:v>
      </x:c>
      <x:c r="B3" s="44" t="str">
        <x:v>Details</x:v>
      </x:c>
      <x:c r="C3" s="43"/>
      <x:c r="D3" s="43"/>
      <x:c r="E3" s="43"/>
      <x:c r="F3" s="43"/>
      <x:c r="G3" s="43"/>
      <x:c r="H3" s="43"/>
      <x:c r="I3" s="43"/>
      <x:c r="J3" s="43"/>
      <x:c r="K3" s="43"/>
      <x:c r="L3" s="43"/>
      <x:c r="M3" s="43"/>
      <x:c r="N3" s="43"/>
      <x:c r="O3" s="43"/>
      <x:c r="P3" s="43"/>
      <x:c r="Q3" s="43"/>
    </x:row>
    <x:row r="4">
      <x:c r="A4" s="45" t="str">
        <x:v>Test name</x:v>
      </x:c>
      <x:c r="B4" s="46" t="str">
        <x:v>Elastic Net Regression</x:v>
      </x:c>
      <x:c r="C4" s="43"/>
      <x:c r="D4" s="43"/>
      <x:c r="E4" s="43"/>
      <x:c r="F4" s="43"/>
      <x:c r="G4" s="43"/>
      <x:c r="H4" s="43"/>
      <x:c r="I4" s="43"/>
      <x:c r="J4" s="43"/>
      <x:c r="K4" s="43"/>
      <x:c r="L4" s="43"/>
      <x:c r="M4" s="43"/>
      <x:c r="N4" s="43"/>
      <x:c r="O4" s="43"/>
      <x:c r="P4" s="43"/>
      <x:c r="Q4" s="43"/>
    </x:row>
    <x:row r="5">
      <x:c r="A5" s="45" t="str">
        <x:v>Project folder</x:v>
      </x:c>
      <x:c r="B5" s="46" t="str">
        <x:v>D:\DATA ANALYSIS\H Regression Tests and Models\Elastic Net Regression</x:v>
      </x:c>
      <x:c r="C5" s="43"/>
      <x:c r="D5" s="43"/>
      <x:c r="E5" s="43"/>
      <x:c r="F5" s="43"/>
      <x:c r="G5" s="43"/>
      <x:c r="H5" s="43"/>
      <x:c r="I5" s="43"/>
      <x:c r="J5" s="43"/>
      <x:c r="K5" s="43"/>
      <x:c r="L5" s="43"/>
      <x:c r="M5" s="43"/>
      <x:c r="N5" s="43"/>
      <x:c r="O5" s="43"/>
      <x:c r="P5" s="43"/>
      <x:c r="Q5" s="43"/>
    </x:row>
    <x:row r="6">
      <x:c r="A6" s="45" t="str">
        <x:v>Dataset file</x:v>
      </x:c>
      <x:c r="B6" s="46" t="str">
        <x:v>dataset.csv in the test folder</x:v>
      </x:c>
      <x:c r="C6" s="43"/>
      <x:c r="D6" s="43"/>
      <x:c r="E6" s="43"/>
      <x:c r="F6" s="43"/>
      <x:c r="G6" s="43"/>
      <x:c r="H6" s="43"/>
      <x:c r="I6" s="43"/>
      <x:c r="J6" s="43"/>
      <x:c r="K6" s="43"/>
      <x:c r="L6" s="43"/>
      <x:c r="M6" s="43"/>
      <x:c r="N6" s="43"/>
      <x:c r="O6" s="43"/>
      <x:c r="P6" s="43"/>
      <x:c r="Q6" s="43"/>
    </x:row>
    <x:row r="7">
      <x:c r="A7" s="45" t="str">
        <x:v>Default outcome</x:v>
      </x:c>
      <x:c r="B7" s="46" t="str">
        <x:v>G3</x:v>
      </x:c>
      <x:c r="C7" s="43"/>
      <x:c r="D7" s="43"/>
      <x:c r="E7" s="43"/>
      <x:c r="F7" s="43"/>
      <x:c r="G7" s="43"/>
      <x:c r="H7" s="43"/>
      <x:c r="I7" s="43"/>
      <x:c r="J7" s="43"/>
      <x:c r="K7" s="43"/>
      <x:c r="L7" s="43"/>
      <x:c r="M7" s="43"/>
      <x:c r="N7" s="43"/>
      <x:c r="O7" s="43"/>
      <x:c r="P7" s="43"/>
      <x:c r="Q7" s="43"/>
    </x:row>
    <x:row r="8">
      <x:c r="A8" s="45" t="str">
        <x:v>Core method</x:v>
      </x:c>
      <x:c r="B8" s="46" t="str">
        <x:v>Elastic Net = L1 selection + L2 shrinkage</x:v>
      </x:c>
      <x:c r="C8" s="43"/>
      <x:c r="D8" s="43"/>
      <x:c r="E8" s="43"/>
      <x:c r="F8" s="43"/>
      <x:c r="G8" s="43"/>
      <x:c r="H8" s="43"/>
      <x:c r="I8" s="43"/>
      <x:c r="J8" s="43"/>
      <x:c r="K8" s="43"/>
      <x:c r="L8" s="43"/>
      <x:c r="M8" s="43"/>
      <x:c r="N8" s="43"/>
      <x:c r="O8" s="43"/>
      <x:c r="P8" s="43"/>
      <x:c r="Q8" s="43"/>
    </x:row>
    <x:row r="9">
      <x:c r="A9" s="45" t="str">
        <x:v>Cross-validation</x:v>
      </x:c>
      <x:c r="B9" s="46" t="str">
        <x:v>Select best l1_ratio / alpha mix and lambda penalty</x:v>
      </x:c>
      <x:c r="C9" s="43"/>
      <x:c r="D9" s="43"/>
      <x:c r="E9" s="43"/>
      <x:c r="F9" s="43"/>
      <x:c r="G9" s="43"/>
      <x:c r="H9" s="43"/>
      <x:c r="I9" s="43"/>
      <x:c r="J9" s="43"/>
      <x:c r="K9" s="43"/>
      <x:c r="L9" s="43"/>
      <x:c r="M9" s="43"/>
      <x:c r="N9" s="43"/>
      <x:c r="O9" s="43"/>
      <x:c r="P9" s="43"/>
      <x:c r="Q9" s="43"/>
    </x:row>
    <x:row r="10">
      <x:c r="A10" s="45" t="str">
        <x:v>Python outputs</x:v>
      </x:c>
      <x:c r="B10" s="46" t="str">
        <x:v>Python_Output\png, csv, txt, pdf</x:v>
      </x:c>
      <x:c r="C10" s="43"/>
      <x:c r="D10" s="43"/>
      <x:c r="E10" s="43"/>
      <x:c r="F10" s="43"/>
      <x:c r="G10" s="43"/>
      <x:c r="H10" s="43"/>
      <x:c r="I10" s="43"/>
      <x:c r="J10" s="43"/>
      <x:c r="K10" s="43"/>
      <x:c r="L10" s="43"/>
      <x:c r="M10" s="43"/>
      <x:c r="N10" s="43"/>
      <x:c r="O10" s="43"/>
      <x:c r="P10" s="43"/>
      <x:c r="Q10" s="43"/>
    </x:row>
    <x:row r="11">
      <x:c r="A11" s="45" t="str">
        <x:v>R outputs</x:v>
      </x:c>
      <x:c r="B11" s="46" t="str">
        <x:v>R_Output\charts, tables, txt, pdf</x:v>
      </x:c>
      <x:c r="C11" s="43"/>
      <x:c r="D11" s="43"/>
      <x:c r="E11" s="43"/>
      <x:c r="F11" s="43"/>
      <x:c r="G11" s="43"/>
      <x:c r="H11" s="43"/>
      <x:c r="I11" s="43"/>
      <x:c r="J11" s="43"/>
      <x:c r="K11" s="43"/>
      <x:c r="L11" s="43"/>
      <x:c r="M11" s="43"/>
      <x:c r="N11" s="43"/>
      <x:c r="O11" s="43"/>
      <x:c r="P11" s="43"/>
      <x:c r="Q11" s="43"/>
    </x:row>
    <x:row r="12">
      <x:c r="A12" s="45" t="str">
        <x:v>SPSS outputs</x:v>
      </x:c>
      <x:c r="B12" s="46" t="str">
        <x:v>SPSS_Output\png, csv, txt, pdf, sav, spv</x:v>
      </x:c>
      <x:c r="C12" s="43"/>
      <x:c r="D12" s="43"/>
      <x:c r="E12" s="43"/>
      <x:c r="F12" s="43"/>
      <x:c r="G12" s="43"/>
      <x:c r="H12" s="43"/>
      <x:c r="I12" s="43"/>
      <x:c r="J12" s="43"/>
      <x:c r="K12" s="43"/>
      <x:c r="L12" s="43"/>
      <x:c r="M12" s="43"/>
      <x:c r="N12" s="43"/>
      <x:c r="O12" s="43"/>
      <x:c r="P12" s="43"/>
      <x:c r="Q12" s="43"/>
    </x:row>
    <x:row r="13">
      <x:c r="A13" s="45" t="str">
        <x:v>Main interpretation</x:v>
      </x:c>
      <x:c r="B13" s="46" t="str">
        <x:v>Retained non-zero standardized coefficients are selected predictors</x:v>
      </x:c>
      <x:c r="C13" s="43"/>
      <x:c r="D13" s="43"/>
      <x:c r="E13" s="43"/>
      <x:c r="F13" s="43"/>
      <x:c r="G13" s="43"/>
      <x:c r="H13" s="43"/>
      <x:c r="I13" s="43"/>
      <x:c r="J13" s="43"/>
      <x:c r="K13" s="43"/>
      <x:c r="L13" s="43"/>
      <x:c r="M13" s="43"/>
      <x:c r="N13" s="43"/>
      <x:c r="O13" s="43"/>
      <x:c r="P13" s="43"/>
      <x:c r="Q13" s="43"/>
    </x:row>
    <x:row r="14">
      <x:c r="A14" s="43"/>
      <x:c r="B14" s="43"/>
      <x:c r="C14" s="43"/>
      <x:c r="D14" s="43"/>
      <x:c r="E14" s="43"/>
      <x:c r="F14" s="43"/>
      <x:c r="G14" s="43"/>
      <x:c r="H14" s="43"/>
      <x:c r="I14" s="43"/>
      <x:c r="J14" s="43"/>
      <x:c r="K14" s="43"/>
      <x:c r="L14" s="43"/>
      <x:c r="M14" s="43"/>
      <x:c r="N14" s="43"/>
      <x:c r="O14" s="43"/>
      <x:c r="P14" s="43"/>
      <x:c r="Q14" s="43"/>
    </x:row>
    <x:row r="15">
      <x:c r="A15" s="43"/>
      <x:c r="B15" s="43"/>
      <x:c r="C15" s="43"/>
      <x:c r="D15" s="43"/>
      <x:c r="E15" s="43"/>
      <x:c r="F15" s="43"/>
      <x:c r="G15" s="43"/>
      <x:c r="H15" s="43"/>
      <x:c r="I15" s="43"/>
      <x:c r="J15" s="43"/>
      <x:c r="K15" s="43"/>
      <x:c r="L15" s="43"/>
      <x:c r="M15" s="43"/>
      <x:c r="N15" s="43"/>
      <x:c r="O15" s="43"/>
      <x:c r="P15" s="43"/>
      <x:c r="Q15" s="43"/>
    </x:row>
    <x:row r="16">
      <x:c r="A16" s="44" t="str">
        <x:v>Workflow checklist</x:v>
      </x:c>
      <x:c r="B16" s="44" t="str">
        <x:v>Status</x:v>
      </x:c>
      <x:c r="C16" s="44" t="str">
        <x:v>Notes</x:v>
      </x:c>
      <x:c r="D16" s="43" t="str"/>
      <x:c r="E16" s="43" t="str"/>
      <x:c r="F16" s="43" t="str"/>
      <x:c r="G16" s="43" t="str"/>
      <x:c r="H16" s="43" t="str"/>
      <x:c r="I16" s="43"/>
      <x:c r="J16" s="43"/>
      <x:c r="K16" s="43"/>
      <x:c r="L16" s="43"/>
      <x:c r="M16" s="43"/>
      <x:c r="N16" s="43"/>
      <x:c r="O16" s="43"/>
      <x:c r="P16" s="43"/>
      <x:c r="Q16" s="43"/>
    </x:row>
    <x:row r="17">
      <x:c r="A17" s="46" t="str">
        <x:v>Place dataset.csv in the Elastic Net Regression folder</x:v>
      </x:c>
      <x:c r="B17" s="46" t="str">
        <x:v>Required</x:v>
      </x:c>
      <x:c r="C17" s="46" t="str">
        <x:v>The scripts read script-folder dataset first, then Windows fallback.</x:v>
      </x:c>
      <x:c r="D17" s="43"/>
      <x:c r="E17" s="43"/>
      <x:c r="F17" s="43"/>
      <x:c r="G17" s="43"/>
      <x:c r="H17" s="43"/>
      <x:c r="I17" s="43"/>
      <x:c r="J17" s="43"/>
      <x:c r="K17" s="43"/>
      <x:c r="L17" s="43"/>
      <x:c r="M17" s="43"/>
      <x:c r="N17" s="43"/>
      <x:c r="O17" s="43"/>
      <x:c r="P17" s="43"/>
      <x:c r="Q17" s="43"/>
    </x:row>
    <x:row r="18">
      <x:c r="A18" s="46" t="str">
        <x:v>Run Python script</x:v>
      </x:c>
      <x:c r="B18" s="46" t="str">
        <x:v>Required</x:v>
      </x:c>
      <x:c r="C18" s="46" t="str">
        <x:v>Generates PNG, CSV, TXT, and PDF outputs.</x:v>
      </x:c>
      <x:c r="D18" s="43"/>
      <x:c r="E18" s="43"/>
      <x:c r="F18" s="43"/>
      <x:c r="G18" s="43"/>
      <x:c r="H18" s="43"/>
      <x:c r="I18" s="43"/>
      <x:c r="J18" s="43"/>
      <x:c r="K18" s="43"/>
      <x:c r="L18" s="43"/>
      <x:c r="M18" s="43"/>
      <x:c r="N18" s="43"/>
      <x:c r="O18" s="43"/>
      <x:c r="P18" s="43"/>
      <x:c r="Q18" s="43"/>
    </x:row>
    <x:row r="19">
      <x:c r="A19" s="46" t="str">
        <x:v>Run R script</x:v>
      </x:c>
      <x:c r="B19" s="46" t="str">
        <x:v>Required</x:v>
      </x:c>
      <x:c r="C19" s="46" t="str">
        <x:v>Uses glmnet cross-validation and generates the same output families.</x:v>
      </x:c>
      <x:c r="D19" s="43"/>
      <x:c r="E19" s="43"/>
      <x:c r="F19" s="43"/>
      <x:c r="G19" s="43"/>
      <x:c r="H19" s="43"/>
      <x:c r="I19" s="43"/>
      <x:c r="J19" s="43"/>
      <x:c r="K19" s="43"/>
      <x:c r="L19" s="43"/>
      <x:c r="M19" s="43"/>
      <x:c r="N19" s="43"/>
      <x:c r="O19" s="43"/>
      <x:c r="P19" s="43"/>
      <x:c r="Q19" s="43"/>
    </x:row>
    <x:row r="20">
      <x:c r="A20" s="46" t="str">
        <x:v>Run SPSS syntax</x:v>
      </x:c>
      <x:c r="B20" s="46" t="str">
        <x:v>Required</x:v>
      </x:c>
      <x:c r="C20" s="46" t="str">
        <x:v>Imports data, saves SAV/SPV/PDF, and uses embedded Python for Elastic Net.</x:v>
      </x:c>
      <x:c r="D20" s="43"/>
      <x:c r="E20" s="43"/>
      <x:c r="F20" s="43"/>
      <x:c r="G20" s="43"/>
      <x:c r="H20" s="43"/>
      <x:c r="I20" s="43"/>
      <x:c r="J20" s="43"/>
      <x:c r="K20" s="43"/>
      <x:c r="L20" s="43"/>
      <x:c r="M20" s="43"/>
      <x:c r="N20" s="43"/>
      <x:c r="O20" s="43"/>
      <x:c r="P20" s="43"/>
      <x:c r="Q20" s="43"/>
    </x:row>
    <x:row r="21">
      <x:c r="A21" s="46" t="str">
        <x:v>Review coefficients</x:v>
      </x:c>
      <x:c r="B21" s="46" t="str">
        <x:v>Required</x:v>
      </x:c>
      <x:c r="C21" s="46" t="str">
        <x:v>Focus on retained non-zero standardized coefficients.</x:v>
      </x:c>
      <x:c r="D21" s="43"/>
      <x:c r="E21" s="43"/>
      <x:c r="F21" s="43"/>
      <x:c r="G21" s="43"/>
      <x:c r="H21" s="43"/>
      <x:c r="I21" s="43"/>
      <x:c r="J21" s="43"/>
      <x:c r="K21" s="43"/>
      <x:c r="L21" s="43"/>
      <x:c r="M21" s="43"/>
      <x:c r="N21" s="43"/>
      <x:c r="O21" s="43"/>
      <x:c r="P21" s="43"/>
      <x:c r="Q21" s="43"/>
    </x:row>
    <x:row r="22">
      <x:c r="A22" s="46" t="str">
        <x:v>Review prediction metrics</x:v>
      </x:c>
      <x:c r="B22" s="46" t="str">
        <x:v>Required</x:v>
      </x:c>
      <x:c r="C22" s="46" t="str">
        <x:v>Compare RMSE, MAE, and R-squared.</x:v>
      </x:c>
      <x:c r="D22" s="43"/>
      <x:c r="E22" s="43"/>
      <x:c r="F22" s="43"/>
      <x:c r="G22" s="43"/>
      <x:c r="H22" s="43"/>
      <x:c r="I22" s="43"/>
      <x:c r="J22" s="43"/>
      <x:c r="K22" s="43"/>
      <x:c r="L22" s="43"/>
      <x:c r="M22" s="43"/>
      <x:c r="N22" s="43"/>
      <x:c r="O22" s="43"/>
      <x:c r="P22" s="43"/>
      <x:c r="Q22" s="43"/>
    </x:row>
    <x:row r="23">
      <x:c r="A23" s="46" t="str">
        <x:v>Use charts in WordPress post</x:v>
      </x:c>
      <x:c r="B23" s="46" t="str">
        <x:v>Optional</x:v>
      </x:c>
      <x:c r="C23" s="46" t="str">
        <x:v>Use original filenames and chart-by-chart interpretation.</x:v>
      </x:c>
      <x:c r="D23" s="43"/>
      <x:c r="E23" s="43"/>
      <x:c r="F23" s="43"/>
      <x:c r="G23" s="43"/>
      <x:c r="H23" s="43"/>
      <x:c r="I23" s="43"/>
      <x:c r="J23" s="43"/>
      <x:c r="K23" s="43"/>
      <x:c r="L23" s="43"/>
      <x:c r="M23" s="43"/>
      <x:c r="N23" s="43"/>
      <x:c r="O23" s="43"/>
      <x:c r="P23" s="43"/>
      <x:c r="Q23" s="43"/>
    </x:row>
    <x:row r="24">
      <x:c r="A24" s="46" t="str">
        <x:v>Write final report</x:v>
      </x:c>
      <x:c r="B24" s="46" t="str">
        <x:v>Required</x:v>
      </x:c>
      <x:c r="C24" s="46" t="str">
        <x:v>Use the Report Template sheet.</x:v>
      </x:c>
      <x:c r="D24" s="43"/>
      <x:c r="E24" s="43"/>
      <x:c r="F24" s="43"/>
      <x:c r="G24" s="43"/>
      <x:c r="H24" s="43"/>
      <x:c r="I24" s="43"/>
      <x:c r="J24" s="43"/>
      <x:c r="K24" s="43"/>
      <x:c r="L24" s="43"/>
      <x:c r="M24" s="43"/>
      <x:c r="N24" s="43"/>
      <x:c r="O24" s="43"/>
      <x:c r="P24" s="43"/>
      <x:c r="Q24" s="43"/>
    </x:row>
    <x:row r="25">
      <x:c r="A25" s="43"/>
      <x:c r="B25" s="43"/>
      <x:c r="C25" s="43"/>
      <x:c r="D25" s="43"/>
      <x:c r="E25" s="43"/>
      <x:c r="F25" s="43"/>
      <x:c r="G25" s="43"/>
      <x:c r="H25" s="43"/>
      <x:c r="I25" s="43"/>
      <x:c r="J25" s="43"/>
      <x:c r="K25" s="43"/>
      <x:c r="L25" s="43"/>
      <x:c r="M25" s="43"/>
      <x:c r="N25" s="43"/>
      <x:c r="O25" s="43"/>
      <x:c r="P25" s="43"/>
      <x:c r="Q25" s="43"/>
    </x:row>
    <x:row r="26">
      <x:c r="A26" s="43"/>
      <x:c r="B26" s="43"/>
      <x:c r="C26" s="43"/>
      <x:c r="D26" s="43"/>
      <x:c r="E26" s="43"/>
      <x:c r="F26" s="43"/>
      <x:c r="G26" s="43"/>
      <x:c r="H26" s="43"/>
      <x:c r="I26" s="43"/>
      <x:c r="J26" s="43"/>
      <x:c r="K26" s="43"/>
      <x:c r="L26" s="43"/>
      <x:c r="M26" s="43"/>
      <x:c r="N26" s="43"/>
      <x:c r="O26" s="43"/>
      <x:c r="P26" s="43"/>
      <x:c r="Q26" s="43"/>
    </x:row>
    <x:row r="27">
      <x:c r="A27" s="43"/>
      <x:c r="B27" s="43"/>
      <x:c r="C27" s="43"/>
      <x:c r="D27" s="43"/>
      <x:c r="E27" s="43"/>
      <x:c r="F27" s="43"/>
      <x:c r="G27" s="43"/>
      <x:c r="H27" s="43"/>
      <x:c r="I27" s="43"/>
      <x:c r="J27" s="43"/>
      <x:c r="K27" s="43"/>
      <x:c r="L27" s="43"/>
      <x:c r="M27" s="43"/>
      <x:c r="N27" s="43"/>
      <x:c r="O27" s="43"/>
      <x:c r="P27" s="43"/>
      <x:c r="Q27" s="43"/>
    </x:row>
    <x:row r="28">
      <x:c r="A28" s="43"/>
      <x:c r="B28" s="43"/>
      <x:c r="C28" s="43"/>
      <x:c r="D28" s="43"/>
      <x:c r="E28" s="43"/>
      <x:c r="F28" s="43"/>
      <x:c r="G28" s="43"/>
      <x:c r="H28" s="43"/>
      <x:c r="I28" s="43"/>
      <x:c r="J28" s="43"/>
      <x:c r="K28" s="43"/>
      <x:c r="L28" s="43"/>
      <x:c r="M28" s="43"/>
      <x:c r="N28" s="43"/>
      <x:c r="O28" s="43"/>
      <x:c r="P28" s="43"/>
      <x:c r="Q28" s="43"/>
    </x:row>
    <x:row r="29">
      <x:c r="A29" s="43"/>
      <x:c r="B29" s="43"/>
      <x:c r="C29" s="43"/>
      <x:c r="D29" s="43"/>
      <x:c r="E29" s="43"/>
      <x:c r="F29" s="43"/>
      <x:c r="G29" s="43"/>
      <x:c r="H29" s="43"/>
      <x:c r="I29" s="43"/>
      <x:c r="J29" s="43"/>
      <x:c r="K29" s="43"/>
      <x:c r="L29" s="43"/>
      <x:c r="M29" s="43"/>
      <x:c r="N29" s="43"/>
      <x:c r="O29" s="43"/>
      <x:c r="P29" s="43"/>
      <x:c r="Q29" s="43"/>
    </x:row>
    <x:row r="30">
      <x:c r="A30" s="43"/>
      <x:c r="B30" s="43"/>
      <x:c r="C30" s="43"/>
      <x:c r="D30" s="43"/>
      <x:c r="E30" s="43"/>
      <x:c r="F30" s="43"/>
      <x:c r="G30" s="43"/>
      <x:c r="H30" s="43"/>
      <x:c r="I30" s="43"/>
      <x:c r="J30" s="43"/>
      <x:c r="K30" s="43"/>
      <x:c r="L30" s="43"/>
      <x:c r="M30" s="43"/>
      <x:c r="N30" s="43"/>
      <x:c r="O30" s="43"/>
      <x:c r="P30" s="43"/>
      <x:c r="Q30" s="43"/>
    </x:row>
    <x:row r="31">
      <x:c r="A31" s="43"/>
      <x:c r="B31" s="43"/>
      <x:c r="C31" s="43"/>
      <x:c r="D31" s="43"/>
      <x:c r="E31" s="43"/>
      <x:c r="F31" s="43"/>
      <x:c r="G31" s="43"/>
      <x:c r="H31" s="43"/>
      <x:c r="I31" s="43"/>
      <x:c r="J31" s="43"/>
      <x:c r="K31" s="43"/>
      <x:c r="L31" s="43"/>
      <x:c r="M31" s="43"/>
      <x:c r="N31" s="43"/>
      <x:c r="O31" s="43"/>
      <x:c r="P31" s="43"/>
      <x:c r="Q31" s="43"/>
    </x:row>
    <x:row r="32">
      <x:c r="A32" s="43"/>
      <x:c r="B32" s="43"/>
      <x:c r="C32" s="43"/>
      <x:c r="D32" s="43"/>
      <x:c r="E32" s="43"/>
      <x:c r="F32" s="43"/>
      <x:c r="G32" s="43"/>
      <x:c r="H32" s="43"/>
      <x:c r="I32" s="43"/>
      <x:c r="J32" s="43"/>
      <x:c r="K32" s="43"/>
      <x:c r="L32" s="43"/>
      <x:c r="M32" s="43"/>
      <x:c r="N32" s="43"/>
      <x:c r="O32" s="43"/>
      <x:c r="P32" s="43"/>
      <x:c r="Q32" s="43"/>
    </x:row>
    <x:row r="33">
      <x:c r="A33" s="43"/>
      <x:c r="B33" s="43"/>
      <x:c r="C33" s="43"/>
      <x:c r="D33" s="43"/>
      <x:c r="E33" s="43"/>
      <x:c r="F33" s="43"/>
      <x:c r="G33" s="43"/>
      <x:c r="H33" s="43"/>
      <x:c r="I33" s="43"/>
      <x:c r="J33" s="43"/>
      <x:c r="K33" s="43"/>
      <x:c r="L33" s="43"/>
      <x:c r="M33" s="43"/>
      <x:c r="N33" s="43"/>
      <x:c r="O33" s="43"/>
      <x:c r="P33" s="43"/>
      <x:c r="Q33" s="43"/>
    </x:row>
    <x:row r="34">
      <x:c r="A34" s="43"/>
      <x:c r="B34" s="43"/>
      <x:c r="C34" s="43"/>
      <x:c r="D34" s="43"/>
      <x:c r="E34" s="43"/>
      <x:c r="F34" s="43"/>
      <x:c r="G34" s="43"/>
      <x:c r="H34" s="43"/>
      <x:c r="I34" s="43"/>
      <x:c r="J34" s="43"/>
      <x:c r="K34" s="43"/>
      <x:c r="L34" s="43"/>
      <x:c r="M34" s="43"/>
      <x:c r="N34" s="43"/>
      <x:c r="O34" s="43"/>
      <x:c r="P34" s="43"/>
      <x:c r="Q34" s="43"/>
    </x:row>
    <x:row r="35">
      <x:c r="A35" s="43"/>
      <x:c r="B35" s="43"/>
      <x:c r="C35" s="43"/>
      <x:c r="D35" s="43"/>
      <x:c r="E35" s="43"/>
      <x:c r="F35" s="43"/>
      <x:c r="G35" s="43"/>
      <x:c r="H35" s="43"/>
      <x:c r="I35" s="43"/>
      <x:c r="J35" s="43"/>
      <x:c r="K35" s="43"/>
      <x:c r="L35" s="43"/>
      <x:c r="M35" s="43"/>
      <x:c r="N35" s="43"/>
      <x:c r="O35" s="43"/>
      <x:c r="P35" s="43"/>
      <x:c r="Q35" s="43"/>
    </x:row>
    <x:row r="36">
      <x:c r="A36" s="43"/>
      <x:c r="B36" s="43"/>
      <x:c r="C36" s="43"/>
      <x:c r="D36" s="43"/>
      <x:c r="E36" s="43"/>
      <x:c r="F36" s="43"/>
      <x:c r="G36" s="43"/>
      <x:c r="H36" s="43"/>
      <x:c r="I36" s="43"/>
      <x:c r="J36" s="43"/>
      <x:c r="K36" s="43"/>
      <x:c r="L36" s="43"/>
      <x:c r="M36" s="43"/>
      <x:c r="N36" s="43"/>
      <x:c r="O36" s="43"/>
      <x:c r="P36" s="43"/>
      <x:c r="Q36" s="43"/>
    </x:row>
    <x:row r="37">
      <x:c r="A37" s="43"/>
      <x:c r="B37" s="43"/>
      <x:c r="C37" s="43"/>
      <x:c r="D37" s="43"/>
      <x:c r="E37" s="43"/>
      <x:c r="F37" s="43"/>
      <x:c r="G37" s="43"/>
      <x:c r="H37" s="43"/>
      <x:c r="I37" s="43"/>
      <x:c r="J37" s="43"/>
      <x:c r="K37" s="43"/>
      <x:c r="L37" s="43"/>
      <x:c r="M37" s="43"/>
      <x:c r="N37" s="43"/>
      <x:c r="O37" s="43"/>
      <x:c r="P37" s="43"/>
      <x:c r="Q37" s="43"/>
    </x:row>
    <x:row r="38">
      <x:c r="A38" s="43"/>
      <x:c r="B38" s="43"/>
      <x:c r="C38" s="43"/>
      <x:c r="D38" s="43"/>
      <x:c r="E38" s="43"/>
      <x:c r="F38" s="43"/>
      <x:c r="G38" s="43"/>
      <x:c r="H38" s="43"/>
      <x:c r="I38" s="43"/>
      <x:c r="J38" s="43"/>
      <x:c r="K38" s="43"/>
      <x:c r="L38" s="43"/>
      <x:c r="M38" s="43"/>
      <x:c r="N38" s="43"/>
      <x:c r="O38" s="43"/>
      <x:c r="P38" s="43"/>
      <x:c r="Q38" s="43"/>
    </x:row>
    <x:row r="39">
      <x:c r="A39" s="43"/>
      <x:c r="B39" s="43"/>
      <x:c r="C39" s="43"/>
      <x:c r="D39" s="43"/>
      <x:c r="E39" s="43"/>
      <x:c r="F39" s="43"/>
      <x:c r="G39" s="43"/>
      <x:c r="H39" s="43"/>
      <x:c r="I39" s="43"/>
      <x:c r="J39" s="43"/>
      <x:c r="K39" s="43"/>
      <x:c r="L39" s="43"/>
      <x:c r="M39" s="43"/>
      <x:c r="N39" s="43"/>
      <x:c r="O39" s="43"/>
      <x:c r="P39" s="43"/>
      <x:c r="Q39" s="43"/>
    </x:row>
    <x:row r="40">
      <x:c r="A40" s="43"/>
      <x:c r="B40" s="43"/>
      <x:c r="C40" s="43"/>
      <x:c r="D40" s="43"/>
      <x:c r="E40" s="43"/>
      <x:c r="F40" s="43"/>
      <x:c r="G40" s="43"/>
      <x:c r="H40" s="43"/>
      <x:c r="I40" s="43"/>
      <x:c r="J40" s="43"/>
      <x:c r="K40" s="43"/>
      <x:c r="L40" s="43"/>
      <x:c r="M40" s="43"/>
      <x:c r="N40" s="43"/>
      <x:c r="O40" s="43"/>
      <x:c r="P40" s="43"/>
      <x:c r="Q40" s="43"/>
    </x:row>
    <x:row r="41">
      <x:c r="A41" s="43"/>
      <x:c r="B41" s="43"/>
      <x:c r="C41" s="43"/>
      <x:c r="D41" s="43"/>
      <x:c r="E41" s="43"/>
      <x:c r="F41" s="43"/>
      <x:c r="G41" s="43"/>
      <x:c r="H41" s="43"/>
      <x:c r="I41" s="43"/>
      <x:c r="J41" s="43"/>
      <x:c r="K41" s="43"/>
      <x:c r="L41" s="43"/>
      <x:c r="M41" s="43"/>
      <x:c r="N41" s="43"/>
      <x:c r="O41" s="43"/>
      <x:c r="P41" s="43"/>
      <x:c r="Q41" s="43"/>
    </x:row>
    <x:row r="42">
      <x:c r="A42" s="43"/>
      <x:c r="B42" s="43"/>
      <x:c r="C42" s="43"/>
      <x:c r="D42" s="43"/>
      <x:c r="E42" s="43"/>
      <x:c r="F42" s="43"/>
      <x:c r="G42" s="43"/>
      <x:c r="H42" s="43"/>
      <x:c r="I42" s="43"/>
      <x:c r="J42" s="43"/>
      <x:c r="K42" s="43"/>
      <x:c r="L42" s="43"/>
      <x:c r="M42" s="43"/>
      <x:c r="N42" s="43"/>
      <x:c r="O42" s="43"/>
      <x:c r="P42" s="43"/>
      <x:c r="Q42" s="43"/>
    </x:row>
    <x:row r="43">
      <x:c r="A43" s="43"/>
      <x:c r="B43" s="43"/>
      <x:c r="C43" s="43"/>
      <x:c r="D43" s="43"/>
      <x:c r="E43" s="43"/>
      <x:c r="F43" s="43"/>
      <x:c r="G43" s="43"/>
      <x:c r="H43" s="43"/>
      <x:c r="I43" s="43"/>
      <x:c r="J43" s="43"/>
      <x:c r="K43" s="43"/>
      <x:c r="L43" s="43"/>
      <x:c r="M43" s="43"/>
      <x:c r="N43" s="43"/>
      <x:c r="O43" s="43"/>
      <x:c r="P43" s="43"/>
      <x:c r="Q43" s="43"/>
    </x:row>
    <x:row r="44">
      <x:c r="A44" s="43"/>
      <x:c r="B44" s="43"/>
      <x:c r="C44" s="43"/>
      <x:c r="D44" s="43"/>
      <x:c r="E44" s="43"/>
      <x:c r="F44" s="43"/>
      <x:c r="G44" s="43"/>
      <x:c r="H44" s="43"/>
      <x:c r="I44" s="43"/>
      <x:c r="J44" s="43"/>
      <x:c r="K44" s="43"/>
      <x:c r="L44" s="43"/>
      <x:c r="M44" s="43"/>
      <x:c r="N44" s="43"/>
      <x:c r="O44" s="43"/>
      <x:c r="P44" s="43"/>
      <x:c r="Q44" s="43"/>
    </x:row>
    <x:row r="45">
      <x:c r="A45" s="43"/>
      <x:c r="B45" s="43"/>
      <x:c r="C45" s="43"/>
      <x:c r="D45" s="43"/>
      <x:c r="E45" s="43"/>
      <x:c r="F45" s="43"/>
      <x:c r="G45" s="43"/>
      <x:c r="H45" s="43"/>
      <x:c r="I45" s="43"/>
      <x:c r="J45" s="43"/>
      <x:c r="K45" s="43"/>
      <x:c r="L45" s="43"/>
      <x:c r="M45" s="43"/>
      <x:c r="N45" s="43"/>
      <x:c r="O45" s="43"/>
      <x:c r="P45" s="43"/>
      <x:c r="Q45" s="43"/>
    </x:row>
    <x:row r="46">
      <x:c r="A46" s="43"/>
      <x:c r="B46" s="43"/>
      <x:c r="C46" s="43"/>
      <x:c r="D46" s="43"/>
      <x:c r="E46" s="43"/>
      <x:c r="F46" s="43"/>
      <x:c r="G46" s="43"/>
      <x:c r="H46" s="43"/>
      <x:c r="I46" s="43"/>
      <x:c r="J46" s="43"/>
      <x:c r="K46" s="43"/>
      <x:c r="L46" s="43"/>
      <x:c r="M46" s="43"/>
      <x:c r="N46" s="43"/>
      <x:c r="O46" s="43"/>
      <x:c r="P46" s="43"/>
      <x:c r="Q46" s="43"/>
    </x:row>
    <x:row r="47">
      <x:c r="A47" s="43"/>
      <x:c r="B47" s="43"/>
      <x:c r="C47" s="43"/>
      <x:c r="D47" s="43"/>
      <x:c r="E47" s="43"/>
      <x:c r="F47" s="43"/>
      <x:c r="G47" s="43"/>
      <x:c r="H47" s="43"/>
      <x:c r="I47" s="43"/>
      <x:c r="J47" s="43"/>
      <x:c r="K47" s="43"/>
      <x:c r="L47" s="43"/>
      <x:c r="M47" s="43"/>
      <x:c r="N47" s="43"/>
      <x:c r="O47" s="43"/>
      <x:c r="P47" s="43"/>
      <x:c r="Q47" s="43"/>
    </x:row>
    <x:row r="48">
      <x:c r="A48" s="43"/>
      <x:c r="B48" s="43"/>
      <x:c r="C48" s="43"/>
      <x:c r="D48" s="43"/>
      <x:c r="E48" s="43"/>
      <x:c r="F48" s="43"/>
      <x:c r="G48" s="43"/>
      <x:c r="H48" s="43"/>
      <x:c r="I48" s="43"/>
      <x:c r="J48" s="43"/>
      <x:c r="K48" s="43"/>
      <x:c r="L48" s="43"/>
      <x:c r="M48" s="43"/>
      <x:c r="N48" s="43"/>
      <x:c r="O48" s="43"/>
      <x:c r="P48" s="43"/>
      <x:c r="Q48" s="43"/>
    </x:row>
    <x:row r="49">
      <x:c r="A49" s="43"/>
      <x:c r="B49" s="43"/>
      <x:c r="C49" s="43"/>
      <x:c r="D49" s="43"/>
      <x:c r="E49" s="43"/>
      <x:c r="F49" s="43"/>
      <x:c r="G49" s="43"/>
      <x:c r="H49" s="43"/>
      <x:c r="I49" s="43"/>
      <x:c r="J49" s="43"/>
      <x:c r="K49" s="43"/>
      <x:c r="L49" s="43"/>
      <x:c r="M49" s="43"/>
      <x:c r="N49" s="43"/>
      <x:c r="O49" s="43"/>
      <x:c r="P49" s="43"/>
      <x:c r="Q49" s="43"/>
    </x:row>
    <x:row r="50">
      <x:c r="A50" s="43"/>
      <x:c r="B50" s="43"/>
      <x:c r="C50" s="43"/>
      <x:c r="D50" s="43"/>
      <x:c r="E50" s="43"/>
      <x:c r="F50" s="43"/>
      <x:c r="G50" s="43"/>
      <x:c r="H50" s="43"/>
      <x:c r="I50" s="43"/>
      <x:c r="J50" s="43"/>
      <x:c r="K50" s="43"/>
      <x:c r="L50" s="43"/>
      <x:c r="M50" s="43"/>
      <x:c r="N50" s="43"/>
      <x:c r="O50" s="43"/>
      <x:c r="P50" s="43"/>
      <x:c r="Q50" s="43"/>
    </x:row>
    <x:row r="51">
      <x:c r="A51" s="43"/>
      <x:c r="B51" s="43"/>
      <x:c r="C51" s="43"/>
      <x:c r="D51" s="43"/>
      <x:c r="E51" s="43"/>
      <x:c r="F51" s="43"/>
      <x:c r="G51" s="43"/>
      <x:c r="H51" s="43"/>
      <x:c r="I51" s="43"/>
      <x:c r="J51" s="43"/>
      <x:c r="K51" s="43"/>
      <x:c r="L51" s="43"/>
      <x:c r="M51" s="43"/>
      <x:c r="N51" s="43"/>
      <x:c r="O51" s="43"/>
      <x:c r="P51" s="43"/>
      <x:c r="Q51" s="43"/>
    </x:row>
    <x:row r="52">
      <x:c r="A52" s="43"/>
      <x:c r="B52" s="43"/>
      <x:c r="C52" s="43"/>
      <x:c r="D52" s="43"/>
      <x:c r="E52" s="43"/>
      <x:c r="F52" s="43"/>
      <x:c r="G52" s="43"/>
      <x:c r="H52" s="43"/>
      <x:c r="I52" s="43"/>
      <x:c r="J52" s="43"/>
      <x:c r="K52" s="43"/>
      <x:c r="L52" s="43"/>
      <x:c r="M52" s="43"/>
      <x:c r="N52" s="43"/>
      <x:c r="O52" s="43"/>
      <x:c r="P52" s="43"/>
      <x:c r="Q52" s="43"/>
    </x:row>
    <x:row r="53">
      <x:c r="A53" s="43"/>
      <x:c r="B53" s="43"/>
      <x:c r="C53" s="43"/>
      <x:c r="D53" s="43"/>
      <x:c r="E53" s="43"/>
      <x:c r="F53" s="43"/>
      <x:c r="G53" s="43"/>
      <x:c r="H53" s="43"/>
      <x:c r="I53" s="43"/>
      <x:c r="J53" s="43"/>
      <x:c r="K53" s="43"/>
      <x:c r="L53" s="43"/>
      <x:c r="M53" s="43"/>
      <x:c r="N53" s="43"/>
      <x:c r="O53" s="43"/>
      <x:c r="P53" s="43"/>
      <x:c r="Q53" s="43"/>
    </x:row>
    <x:row r="54">
      <x:c r="A54" s="43"/>
      <x:c r="B54" s="43"/>
      <x:c r="C54" s="43"/>
      <x:c r="D54" s="43"/>
      <x:c r="E54" s="43"/>
      <x:c r="F54" s="43"/>
      <x:c r="G54" s="43"/>
      <x:c r="H54" s="43"/>
      <x:c r="I54" s="43"/>
      <x:c r="J54" s="43"/>
      <x:c r="K54" s="43"/>
      <x:c r="L54" s="43"/>
      <x:c r="M54" s="43"/>
      <x:c r="N54" s="43"/>
      <x:c r="O54" s="43"/>
      <x:c r="P54" s="43"/>
      <x:c r="Q54" s="43"/>
    </x:row>
    <x:row r="55">
      <x:c r="A55" s="43"/>
      <x:c r="B55" s="43"/>
      <x:c r="C55" s="43"/>
      <x:c r="D55" s="43"/>
      <x:c r="E55" s="43"/>
      <x:c r="F55" s="43"/>
      <x:c r="G55" s="43"/>
      <x:c r="H55" s="43"/>
      <x:c r="I55" s="43"/>
      <x:c r="J55" s="43"/>
      <x:c r="K55" s="43"/>
      <x:c r="L55" s="43"/>
      <x:c r="M55" s="43"/>
      <x:c r="N55" s="43"/>
      <x:c r="O55" s="43"/>
      <x:c r="P55" s="43"/>
      <x:c r="Q55" s="43"/>
    </x:row>
    <x:row r="56">
      <x:c r="A56" s="43"/>
      <x:c r="B56" s="43"/>
      <x:c r="C56" s="43"/>
      <x:c r="D56" s="43"/>
      <x:c r="E56" s="43"/>
      <x:c r="F56" s="43"/>
      <x:c r="G56" s="43"/>
      <x:c r="H56" s="43"/>
      <x:c r="I56" s="43"/>
      <x:c r="J56" s="43"/>
      <x:c r="K56" s="43"/>
      <x:c r="L56" s="43"/>
      <x:c r="M56" s="43"/>
      <x:c r="N56" s="43"/>
      <x:c r="O56" s="43"/>
      <x:c r="P56" s="43"/>
      <x:c r="Q56" s="43"/>
    </x:row>
    <x:row r="57">
      <x:c r="A57" s="43"/>
      <x:c r="B57" s="43"/>
      <x:c r="C57" s="43"/>
      <x:c r="D57" s="43"/>
      <x:c r="E57" s="43"/>
      <x:c r="F57" s="43"/>
      <x:c r="G57" s="43"/>
      <x:c r="H57" s="43"/>
      <x:c r="I57" s="43"/>
      <x:c r="J57" s="43"/>
      <x:c r="K57" s="43"/>
      <x:c r="L57" s="43"/>
      <x:c r="M57" s="43"/>
      <x:c r="N57" s="43"/>
      <x:c r="O57" s="43"/>
      <x:c r="P57" s="43"/>
      <x:c r="Q57" s="43"/>
    </x:row>
    <x:row r="58">
      <x:c r="A58" s="43"/>
      <x:c r="B58" s="43"/>
      <x:c r="C58" s="43"/>
      <x:c r="D58" s="43"/>
      <x:c r="E58" s="43"/>
      <x:c r="F58" s="43"/>
      <x:c r="G58" s="43"/>
      <x:c r="H58" s="43"/>
      <x:c r="I58" s="43"/>
      <x:c r="J58" s="43"/>
      <x:c r="K58" s="43"/>
      <x:c r="L58" s="43"/>
      <x:c r="M58" s="43"/>
      <x:c r="N58" s="43"/>
      <x:c r="O58" s="43"/>
      <x:c r="P58" s="43"/>
      <x:c r="Q58" s="43"/>
    </x:row>
    <x:row r="59">
      <x:c r="A59" s="43"/>
      <x:c r="B59" s="43"/>
      <x:c r="C59" s="43"/>
      <x:c r="D59" s="43"/>
      <x:c r="E59" s="43"/>
      <x:c r="F59" s="43"/>
      <x:c r="G59" s="43"/>
      <x:c r="H59" s="43"/>
      <x:c r="I59" s="43"/>
      <x:c r="J59" s="43"/>
      <x:c r="K59" s="43"/>
      <x:c r="L59" s="43"/>
      <x:c r="M59" s="43"/>
      <x:c r="N59" s="43"/>
      <x:c r="O59" s="43"/>
      <x:c r="P59" s="43"/>
      <x:c r="Q59" s="43"/>
    </x:row>
    <x:row r="60">
      <x:c r="A60" s="43"/>
      <x:c r="B60" s="43"/>
      <x:c r="C60" s="43"/>
      <x:c r="D60" s="43"/>
      <x:c r="E60" s="43"/>
      <x:c r="F60" s="43"/>
      <x:c r="G60" s="43"/>
      <x:c r="H60" s="43"/>
      <x:c r="I60" s="43"/>
      <x:c r="J60" s="43"/>
      <x:c r="K60" s="43"/>
      <x:c r="L60" s="43"/>
      <x:c r="M60" s="43"/>
      <x:c r="N60" s="43"/>
      <x:c r="O60" s="43"/>
      <x:c r="P60" s="43"/>
      <x:c r="Q60" s="43"/>
    </x:row>
  </x:sheetData>
  <x:mergeCells>
    <x:mergeCell ref="A1:H1"/>
  </x:mergeCells>
  <x:dataValidations count="1">
    <x:dataValidation type="list" sqref="B17:B24">
      <x:formula1>"Required,Optional,Done,Not Done"</x:formula1>
    </x:dataValidation>
  </x:dataValidation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2.380000114440918" hidden="0" customWidth="1"/>
    <x:col min="2" max="2" width="2.630000114440918" hidden="0" customWidth="1"/>
    <x:col min="3" max="3" width="2.630000114440918" hidden="0" customWidth="1"/>
    <x:col min="4" max="4" width="8.380000114440918" hidden="0" customWidth="1"/>
    <x:col min="5" max="5" width="6.380000114440918" hidden="0" customWidth="1"/>
    <x:col min="6" max="6" width="7.880000114440918" hidden="0" customWidth="1"/>
    <x:col min="7" max="7" width="5.5" hidden="0" customWidth="1"/>
    <x:col min="8" max="8" width="5.5" hidden="0" customWidth="1"/>
    <x:col min="9" max="9" width="11.25" hidden="0" customWidth="1"/>
    <x:col min="10" max="10" width="9.25" hidden="0" customWidth="1"/>
    <x:col min="11" max="11" width="10.380000114440918" hidden="0" customWidth="1"/>
    <x:col min="12" max="12" width="7" hidden="0" customWidth="1"/>
    <x:col min="13" max="13" width="13.630000114440918" hidden="0" customWidth="1"/>
    <x:col min="15" max="15" width="22" hidden="0" customWidth="1"/>
    <x:col min="16" max="16" width="22" hidden="0" customWidth="1"/>
    <x:col min="17" max="17" width="42" hidden="0" customWidth="1"/>
  </x:cols>
  <x:sheetData>
    <x:row r="1">
      <x:c r="A1" s="42" t="str">
        <x:v>Elastic Net Worked Example - Objective Function and Prediction Logic</x:v>
      </x:c>
      <x:c r="B1" s="42"/>
      <x:c r="C1" s="42"/>
      <x:c r="D1" s="42"/>
      <x:c r="E1" s="42"/>
      <x:c r="F1" s="42"/>
      <x:c r="G1" s="42"/>
      <x:c r="H1" s="42"/>
      <x:c r="I1" s="42"/>
      <x:c r="J1" s="42"/>
      <x:c r="K1" s="42"/>
      <x:c r="L1" s="42"/>
      <x:c r="M1" s="42"/>
      <x:c r="N1" s="43"/>
      <x:c r="O1" s="43"/>
      <x:c r="P1" s="43"/>
      <x:c r="Q1" s="43"/>
    </x:row>
    <x:row r="2">
      <x:c r="A2" s="43"/>
      <x:c r="B2" s="43"/>
      <x:c r="C2" s="43"/>
      <x:c r="D2" s="43"/>
      <x:c r="E2" s="43"/>
      <x:c r="F2" s="43"/>
      <x:c r="G2" s="43"/>
      <x:c r="H2" s="43"/>
      <x:c r="I2" s="43"/>
      <x:c r="J2" s="43"/>
      <x:c r="K2" s="43"/>
      <x:c r="L2" s="43"/>
      <x:c r="M2" s="43"/>
      <x:c r="N2" s="43"/>
      <x:c r="O2" s="43"/>
      <x:c r="P2" s="43"/>
      <x:c r="Q2" s="43"/>
    </x:row>
    <x:row r="3">
      <x:c r="A3" s="45" t="str">
        <x:v>Purpose</x:v>
      </x:c>
      <x:c r="B3" s="46" t="str">
        <x:v>This sheet demonstrates how Elastic Net combines prediction error with L1 and L2 penalties. The coefficients are editable yellow cells.</x:v>
      </x:c>
      <x:c r="C3" s="46" t="str"/>
      <x:c r="D3" s="46" t="str"/>
      <x:c r="E3" s="46" t="str"/>
      <x:c r="F3" s="46" t="str"/>
      <x:c r="G3" s="46" t="str"/>
      <x:c r="H3" s="46" t="str"/>
      <x:c r="I3" s="46" t="str"/>
      <x:c r="J3" s="46" t="str"/>
      <x:c r="K3" s="46" t="str"/>
      <x:c r="L3" s="46" t="str"/>
      <x:c r="M3" s="46" t="str"/>
      <x:c r="N3" s="43"/>
      <x:c r="O3" s="13" t="str">
        <x:v>Elastic Net Inputs</x:v>
      </x:c>
      <x:c r="P3" s="13" t="str">
        <x:v>Value</x:v>
      </x:c>
      <x:c r="Q3" s="13" t="str">
        <x:v>Meaning</x:v>
      </x:c>
    </x:row>
    <x:row r="4">
      <x:c r="A4" s="45" t="str">
        <x:v>Formula</x:v>
      </x:c>
      <x:c r="B4" s="46" t="str">
        <x:v>Objective = MSE + lambda * alpha_mix * SUM(ABS(coefficients)) + lambda * (1 - alpha_mix) / 2 * SUMSQ(coefficients)</x:v>
      </x:c>
      <x:c r="C4" s="46" t="str"/>
      <x:c r="D4" s="46" t="str"/>
      <x:c r="E4" s="46" t="str"/>
      <x:c r="F4" s="46" t="str"/>
      <x:c r="G4" s="46" t="str"/>
      <x:c r="H4" s="46" t="str"/>
      <x:c r="I4" s="46" t="str"/>
      <x:c r="J4" s="46" t="str"/>
      <x:c r="K4" s="46" t="str"/>
      <x:c r="L4" s="46" t="str"/>
      <x:c r="M4" s="46" t="str"/>
      <x:c r="N4" s="43"/>
      <x:c r="O4" s="45" t="str">
        <x:v>Lambda penalty</x:v>
      </x:c>
      <x:c r="P4" s="52" t="n">
        <x:v>0.2</x:v>
      </x:c>
      <x:c r="Q4" s="43" t="str">
        <x:v>Penalty strength selected by cross-validation</x:v>
      </x:c>
    </x:row>
    <x:row r="5">
      <x:c r="A5" s="43"/>
      <x:c r="B5" s="43"/>
      <x:c r="C5" s="43"/>
      <x:c r="D5" s="43"/>
      <x:c r="E5" s="43"/>
      <x:c r="F5" s="43"/>
      <x:c r="G5" s="43"/>
      <x:c r="H5" s="43"/>
      <x:c r="I5" s="43"/>
      <x:c r="J5" s="43"/>
      <x:c r="K5" s="43"/>
      <x:c r="L5" s="43"/>
      <x:c r="M5" s="43"/>
      <x:c r="N5" s="43"/>
      <x:c r="O5" s="45" t="str">
        <x:v>Alpha mix / l1_ratio</x:v>
      </x:c>
      <x:c r="P5" s="52" t="n">
        <x:v>0.7</x:v>
      </x:c>
      <x:c r="Q5" s="43" t="str">
        <x:v>0 = Ridge, 1 = Lasso, between = Elastic Net</x:v>
      </x:c>
    </x:row>
    <x:row r="6">
      <x:c r="A6" s="43"/>
      <x:c r="B6" s="43"/>
      <x:c r="C6" s="43"/>
      <x:c r="D6" s="43"/>
      <x:c r="E6" s="43"/>
      <x:c r="F6" s="43"/>
      <x:c r="G6" s="43"/>
      <x:c r="H6" s="43"/>
      <x:c r="I6" s="43"/>
      <x:c r="J6" s="43"/>
      <x:c r="K6" s="43"/>
      <x:c r="L6" s="43"/>
      <x:c r="M6" s="43"/>
      <x:c r="N6" s="43"/>
      <x:c r="O6" s="45" t="str">
        <x:v>Intercept</x:v>
      </x:c>
      <x:c r="P6" s="52" t="n">
        <x:v>11.5</x:v>
      </x:c>
      <x:c r="Q6" s="43" t="str">
        <x:v>Baseline prediction on standardized scale</x:v>
      </x:c>
    </x:row>
    <x:row r="7">
      <x:c r="A7" s="44" t="str">
        <x:v>ID</x:v>
      </x:c>
      <x:c r="B7" s="44" t="str">
        <x:v>G1</x:v>
      </x:c>
      <x:c r="C7" s="44" t="str">
        <x:v>G2</x:v>
      </x:c>
      <x:c r="D7" s="44" t="str">
        <x:v>Studytime</x:v>
      </x:c>
      <x:c r="E7" s="44" t="str">
        <x:v>Failures</x:v>
      </x:c>
      <x:c r="F7" s="44" t="str">
        <x:v>Actual G3</x:v>
      </x:c>
      <x:c r="G7" s="44" t="str">
        <x:v>Std G1</x:v>
      </x:c>
      <x:c r="H7" s="44" t="str">
        <x:v>Std G2</x:v>
      </x:c>
      <x:c r="I7" s="44" t="str">
        <x:v>Std Studytime</x:v>
      </x:c>
      <x:c r="J7" s="44" t="str">
        <x:v>Std Failures</x:v>
      </x:c>
      <x:c r="K7" s="44" t="str">
        <x:v>Predicted G3</x:v>
      </x:c>
      <x:c r="L7" s="44" t="str">
        <x:v>Residual</x:v>
      </x:c>
      <x:c r="M7" s="44" t="str">
        <x:v>Squared Residual</x:v>
      </x:c>
      <x:c r="N7" s="43"/>
      <x:c r="O7" s="45" t="str">
        <x:v>Coefficient: Std G1</x:v>
      </x:c>
      <x:c r="P7" s="52" t="n">
        <x:v>0.85</x:v>
      </x:c>
      <x:c r="Q7" s="43" t="str">
        <x:v>Positive retained coefficient</x:v>
      </x:c>
    </x:row>
    <x:row r="8">
      <x:c r="A8" s="53" t="n">
        <x:v>1</x:v>
      </x:c>
      <x:c r="B8" s="53" t="n">
        <x:v>8</x:v>
      </x:c>
      <x:c r="C8" s="53" t="n">
        <x:v>9</x:v>
      </x:c>
      <x:c r="D8" s="53" t="n">
        <x:v>2</x:v>
      </x:c>
      <x:c r="E8" s="53" t="n">
        <x:v>0</x:v>
      </x:c>
      <x:c r="F8" s="53" t="n">
        <x:v>10</x:v>
      </x:c>
      <x:c r="G8" s="54" t="n">
        <x:f>(B8-AVERAGE($B$8:$B$19))/STDEV.S($B$8:$B$19)</x:f>
        <x:v>-0.6933752452815365</x:v>
      </x:c>
      <x:c r="H8" s="54" t="n">
        <x:f>(C8-AVERAGE($C$8:$C$19))/STDEV.S($C$8:$C$19)</x:f>
        <x:v>-0.6393086862621806</x:v>
      </x:c>
      <x:c r="I8" s="54" t="n">
        <x:f>(D8-AVERAGE($D$8:$D$19))/STDEV.S($D$8:$D$19)</x:f>
        <x:v>-0.17778975055468973</x:v>
      </x:c>
      <x:c r="J8" s="54" t="n">
        <x:f>(E8-AVERAGE($E$8:$E$19))/STDEV.S($E$8:$E$19)</x:f>
        <x:v>-0.5855555636027703</x:v>
      </x:c>
      <x:c r="K8" s="54" t="n">
        <x:f>$P$6+$P$7*G8+$P$8*H8+$P$9*I8+$P$10*J8</x:f>
        <x:v>10.535492196926514</x:v>
      </x:c>
      <x:c r="L8" s="54" t="n">
        <x:f>F8-K8</x:f>
        <x:v>-0.5354921969265138</x:v>
      </x:c>
      <x:c r="M8" s="54" t="n">
        <x:f>L8^2</x:f>
        <x:v>0.2867518929691843</x:v>
      </x:c>
      <x:c r="N8" s="43"/>
      <x:c r="O8" s="45" t="str">
        <x:v>Coefficient: Std G2</x:v>
      </x:c>
      <x:c r="P8" s="52" t="n">
        <x:v>1.25</x:v>
      </x:c>
      <x:c r="Q8" s="43" t="str">
        <x:v>Positive retained coefficient</x:v>
      </x:c>
    </x:row>
    <x:row r="9">
      <x:c r="A9" s="53" t="n">
        <x:v>2</x:v>
      </x:c>
      <x:c r="B9" s="53" t="n">
        <x:v>11</x:v>
      </x:c>
      <x:c r="C9" s="53" t="n">
        <x:v>11</x:v>
      </x:c>
      <x:c r="D9" s="53" t="n">
        <x:v>2</x:v>
      </x:c>
      <x:c r="E9" s="53" t="n">
        <x:v>0</x:v>
      </x:c>
      <x:c r="F9" s="53" t="n">
        <x:v>11</x:v>
      </x:c>
      <x:c r="G9" s="54" t="n">
        <x:f>(B9-AVERAGE($B$8:$B$19))/STDEV.S($B$8:$B$19)</x:f>
        <x:v>0.1386750490563073</x:v>
      </x:c>
      <x:c r="H9" s="54" t="n">
        <x:f>(C9-AVERAGE($C$8:$C$19))/STDEV.S($C$8:$C$19)</x:f>
        <x:v>-0.07103429847357562</x:v>
      </x:c>
      <x:c r="I9" s="54" t="n">
        <x:f>(D9-AVERAGE($D$8:$D$19))/STDEV.S($D$8:$D$19)</x:f>
        <x:v>-0.17778975055468973</x:v>
      </x:c>
      <x:c r="J9" s="54" t="n">
        <x:f>(E9-AVERAGE($E$8:$E$19))/STDEV.S($E$8:$E$19)</x:f>
        <x:v>-0.5855555636027703</x:v>
      </x:c>
      <x:c r="K9" s="54" t="n">
        <x:f>$P$6+$P$7*G9+$P$8*H9+$P$9*I9+$P$10*J9</x:f>
        <x:v>11.953077931849435</x:v>
      </x:c>
      <x:c r="L9" s="54" t="n">
        <x:f>F9-K9</x:f>
        <x:v>-0.9530779318494353</x:v>
      </x:c>
      <x:c r="M9" s="54" t="n">
        <x:f>L9^2</x:f>
        <x:v>0.9083575441783969</x:v>
      </x:c>
      <x:c r="N9" s="43"/>
      <x:c r="O9" s="45" t="str">
        <x:v>Coefficient: Std Studytime</x:v>
      </x:c>
      <x:c r="P9" s="52" t="n">
        <x:v>0.25</x:v>
      </x:c>
      <x:c r="Q9" s="43" t="str">
        <x:v>Small retained coefficient</x:v>
      </x:c>
    </x:row>
    <x:row r="10">
      <x:c r="A10" s="53" t="n">
        <x:v>3</x:v>
      </x:c>
      <x:c r="B10" s="53" t="n">
        <x:v>13</x:v>
      </x:c>
      <x:c r="C10" s="53" t="n">
        <x:v>14</x:v>
      </x:c>
      <x:c r="D10" s="53" t="n">
        <x:v>3</x:v>
      </x:c>
      <x:c r="E10" s="53" t="n">
        <x:v>0</x:v>
      </x:c>
      <x:c r="F10" s="53" t="n">
        <x:v>14</x:v>
      </x:c>
      <x:c r="G10" s="54" t="n">
        <x:f>(B10-AVERAGE($B$8:$B$19))/STDEV.S($B$8:$B$19)</x:f>
        <x:v>0.6933752452815365</x:v>
      </x:c>
      <x:c r="H10" s="54" t="n">
        <x:f>(C10-AVERAGE($C$8:$C$19))/STDEV.S($C$8:$C$19)</x:f>
        <x:v>0.7813772832093319</x:v>
      </x:c>
      <x:c r="I10" s="54" t="n">
        <x:f>(D10-AVERAGE($D$8:$D$19))/STDEV.S($D$8:$D$19)</x:f>
        <x:v>0.8889487527734496</x:v>
      </x:c>
      <x:c r="J10" s="54" t="n">
        <x:f>(E10-AVERAGE($E$8:$E$19))/STDEV.S($E$8:$E$19)</x:f>
        <x:v>-0.5855555636027703</x:v>
      </x:c>
      <x:c r="K10" s="54" t="n">
        <x:f>$P$6+$P$7*G10+$P$8*H10+$P$9*I10+$P$10*J10</x:f>
        <x:v>13.75677220157655</x:v>
      </x:c>
      <x:c r="L10" s="54" t="n">
        <x:f>F10-K10</x:f>
        <x:v>0.24322779842344922</x:v>
      </x:c>
      <x:c r="M10" s="54" t="n">
        <x:f>L10^2</x:f>
        <x:v>0.05915976192591804</x:v>
      </x:c>
      <x:c r="N10" s="43"/>
      <x:c r="O10" s="45" t="str">
        <x:v>Coefficient: Std Failures</x:v>
      </x:c>
      <x:c r="P10" s="52" t="n">
        <x:v>-0.8</x:v>
      </x:c>
      <x:c r="Q10" s="43" t="str">
        <x:v>Negative retained coefficient</x:v>
      </x:c>
    </x:row>
    <x:row r="11">
      <x:c r="A11" s="53" t="n">
        <x:v>4</x:v>
      </x:c>
      <x:c r="B11" s="53" t="n">
        <x:v>6</x:v>
      </x:c>
      <x:c r="C11" s="53" t="n">
        <x:v>7</x:v>
      </x:c>
      <x:c r="D11" s="53" t="n">
        <x:v>1</x:v>
      </x:c>
      <x:c r="E11" s="53" t="n">
        <x:v>2</x:v>
      </x:c>
      <x:c r="F11" s="53" t="n">
        <x:v>8</x:v>
      </x:c>
      <x:c r="G11" s="54" t="n">
        <x:f>(B11-AVERAGE($B$8:$B$19))/STDEV.S($B$8:$B$19)</x:f>
        <x:v>-1.2480754415067656</x:v>
      </x:c>
      <x:c r="H11" s="54" t="n">
        <x:f>(C11-AVERAGE($C$8:$C$19))/STDEV.S($C$8:$C$19)</x:f>
        <x:v>-1.2075830740507856</x:v>
      </x:c>
      <x:c r="I11" s="54" t="n">
        <x:f>(D11-AVERAGE($D$8:$D$19))/STDEV.S($D$8:$D$19)</x:f>
        <x:v>-1.244528253882829</x:v>
      </x:c>
      <x:c r="J11" s="54" t="n">
        <x:f>(E11-AVERAGE($E$8:$E$19))/STDEV.S($E$8:$E$19)</x:f>
        <x:v>1.4220635116067275</x:v>
      </x:c>
      <x:c r="K11" s="54" t="n">
        <x:f>$P$6+$P$7*G11+$P$8*H11+$P$9*I11+$P$10*J11</x:f>
        <x:v>7.4808741593996775</x:v>
      </x:c>
      <x:c r="L11" s="54" t="n">
        <x:f>F11-K11</x:f>
        <x:v>0.5191258406003225</x:v>
      </x:c>
      <x:c r="M11" s="54" t="n">
        <x:f>L11^2</x:f>
        <x:v>0.2694916383789915</x:v>
      </x:c>
      <x:c r="N11" s="43"/>
      <x:c r="O11" s="45" t="str">
        <x:v>MSE</x:v>
      </x:c>
      <x:c r="P11" s="55" t="n">
        <x:f>AVERAGE($M$8:$M$19)</x:f>
        <x:v>0.43222364301124455</x:v>
      </x:c>
      <x:c r="Q11" s="43" t="str">
        <x:v>Average squared residual</x:v>
      </x:c>
    </x:row>
    <x:row r="12">
      <x:c r="A12" s="53" t="n">
        <x:v>5</x:v>
      </x:c>
      <x:c r="B12" s="53" t="n">
        <x:v>15</x:v>
      </x:c>
      <x:c r="C12" s="53" t="n">
        <x:v>15</x:v>
      </x:c>
      <x:c r="D12" s="53" t="n">
        <x:v>3</x:v>
      </x:c>
      <x:c r="E12" s="53" t="n">
        <x:v>0</x:v>
      </x:c>
      <x:c r="F12" s="53" t="n">
        <x:v>15</x:v>
      </x:c>
      <x:c r="G12" s="54" t="n">
        <x:f>(B12-AVERAGE($B$8:$B$19))/STDEV.S($B$8:$B$19)</x:f>
        <x:v>1.2480754415067656</x:v>
      </x:c>
      <x:c r="H12" s="54" t="n">
        <x:f>(C12-AVERAGE($C$8:$C$19))/STDEV.S($C$8:$C$19)</x:f>
        <x:v>1.0655144771036342</x:v>
      </x:c>
      <x:c r="I12" s="54" t="n">
        <x:f>(D12-AVERAGE($D$8:$D$19))/STDEV.S($D$8:$D$19)</x:f>
        <x:v>0.8889487527734496</x:v>
      </x:c>
      <x:c r="J12" s="54" t="n">
        <x:f>(E12-AVERAGE($E$8:$E$19))/STDEV.S($E$8:$E$19)</x:f>
        <x:v>-0.5855555636027703</x:v>
      </x:c>
      <x:c r="K12" s="54" t="n">
        <x:f>$P$6+$P$7*G12+$P$8*H12+$P$9*I12+$P$10*J12</x:f>
        <x:v>14.583438860735875</x:v>
      </x:c>
      <x:c r="L12" s="54" t="n">
        <x:f>F12-K12</x:f>
        <x:v>0.4165611392641253</x:v>
      </x:c>
      <x:c r="M12" s="54" t="n">
        <x:f>L12^2</x:f>
        <x:v>0.17352318274502598</x:v>
      </x:c>
      <x:c r="N12" s="43"/>
      <x:c r="O12" s="45" t="str">
        <x:v>L1 penalty</x:v>
      </x:c>
      <x:c r="P12" s="55" t="n">
        <x:f>$P$4*$P$5*(ABS($P$7)+ABS($P$8)+ABS($P$9)+ABS($P$10))</x:f>
        <x:v>0.441</x:v>
      </x:c>
      <x:c r="Q12" s="43" t="str">
        <x:v>lambda * alpha_mix * sum(abs(coefficients))</x:v>
      </x:c>
    </x:row>
    <x:row r="13">
      <x:c r="A13" s="53" t="n">
        <x:v>6</x:v>
      </x:c>
      <x:c r="B13" s="53" t="n">
        <x:v>10</x:v>
      </x:c>
      <x:c r="C13" s="53" t="n">
        <x:v>10</x:v>
      </x:c>
      <x:c r="D13" s="53" t="n">
        <x:v>2</x:v>
      </x:c>
      <x:c r="E13" s="53" t="n">
        <x:v>1</x:v>
      </x:c>
      <x:c r="F13" s="53" t="n">
        <x:v>10</x:v>
      </x:c>
      <x:c r="G13" s="54" t="n">
        <x:f>(B13-AVERAGE($B$8:$B$19))/STDEV.S($B$8:$B$19)</x:f>
        <x:v>-0.1386750490563073</x:v>
      </x:c>
      <x:c r="H13" s="54" t="n">
        <x:f>(C13-AVERAGE($C$8:$C$19))/STDEV.S($C$8:$C$19)</x:f>
        <x:v>-0.3551714923678781</x:v>
      </x:c>
      <x:c r="I13" s="54" t="n">
        <x:f>(D13-AVERAGE($D$8:$D$19))/STDEV.S($D$8:$D$19)</x:f>
        <x:v>-0.17778975055468973</x:v>
      </x:c>
      <x:c r="J13" s="54" t="n">
        <x:f>(E13-AVERAGE($E$8:$E$19))/STDEV.S($E$8:$E$19)</x:f>
        <x:v>0.41825397400197867</x:v>
      </x:c>
      <x:c r="K13" s="54" t="n">
        <x:f>$P$6+$P$7*G13+$P$8*H13+$P$9*I13+$P$10*J13</x:f>
        <x:v>10.559111226002036</x:v>
      </x:c>
      <x:c r="L13" s="54" t="n">
        <x:f>F13-K13</x:f>
        <x:v>-0.5591112260020363</x:v>
      </x:c>
      <x:c r="M13" s="54" t="n">
        <x:f>L13^2</x:f>
        <x:v>0.31260536304150016</x:v>
      </x:c>
      <x:c r="N13" s="43"/>
      <x:c r="O13" s="45" t="str">
        <x:v>L2 penalty</x:v>
      </x:c>
      <x:c r="P13" s="55" t="n">
        <x:f>$P$4*(1-$P$5)/2*SUMSQ($P$7:$P$10)</x:f>
        <x:v>0.08962500000000002</x:v>
      </x:c>
      <x:c r="Q13" s="43" t="str">
        <x:v>lambda * (1-alpha_mix)/2 * sumsq(coefficients)</x:v>
      </x:c>
    </x:row>
    <x:row r="14">
      <x:c r="A14" s="53" t="n">
        <x:v>7</x:v>
      </x:c>
      <x:c r="B14" s="53" t="n">
        <x:v>12</x:v>
      </x:c>
      <x:c r="C14" s="53" t="n">
        <x:v>13</x:v>
      </x:c>
      <x:c r="D14" s="53" t="n">
        <x:v>2</x:v>
      </x:c>
      <x:c r="E14" s="53" t="n">
        <x:v>0</x:v>
      </x:c>
      <x:c r="F14" s="53" t="n">
        <x:v>13</x:v>
      </x:c>
      <x:c r="G14" s="54" t="n">
        <x:f>(B14-AVERAGE($B$8:$B$19))/STDEV.S($B$8:$B$19)</x:f>
        <x:v>0.41602514716892186</x:v>
      </x:c>
      <x:c r="H14" s="54" t="n">
        <x:f>(C14-AVERAGE($C$8:$C$19))/STDEV.S($C$8:$C$19)</x:f>
        <x:v>0.49724008931502933</x:v>
      </x:c>
      <x:c r="I14" s="54" t="n">
        <x:f>(D14-AVERAGE($D$8:$D$19))/STDEV.S($D$8:$D$19)</x:f>
        <x:v>-0.17778975055468973</x:v>
      </x:c>
      <x:c r="J14" s="54" t="n">
        <x:f>(E14-AVERAGE($E$8:$E$19))/STDEV.S($E$8:$E$19)</x:f>
        <x:v>-0.5855555636027703</x:v>
      </x:c>
      <x:c r="K14" s="54" t="n">
        <x:f>$P$6+$P$7*G14+$P$8*H14+$P$9*I14+$P$10*J14</x:f>
        <x:v>12.899168499980915</x:v>
      </x:c>
      <x:c r="L14" s="54" t="n">
        <x:f>F14-K14</x:f>
        <x:v>0.10083150001908514</x:v>
      </x:c>
      <x:c r="M14" s="54" t="n">
        <x:f>L14^2</x:f>
        <x:v>0.010166991396098767</x:v>
      </x:c>
      <x:c r="N14" s="43"/>
      <x:c r="O14" s="45" t="str">
        <x:v>Elastic Net objective</x:v>
      </x:c>
      <x:c r="P14" s="55" t="n">
        <x:f>$P$11+$P$12+$P$13</x:f>
        <x:v>0.9628486430112446</x:v>
      </x:c>
      <x:c r="Q14" s="43" t="str">
        <x:v>MSE + L1 + L2</x:v>
      </x:c>
    </x:row>
    <x:row r="15">
      <x:c r="A15" s="53" t="n">
        <x:v>8</x:v>
      </x:c>
      <x:c r="B15" s="53" t="n">
        <x:v>7</x:v>
      </x:c>
      <x:c r="C15" s="53" t="n">
        <x:v>8</x:v>
      </x:c>
      <x:c r="D15" s="53" t="n">
        <x:v>1</x:v>
      </x:c>
      <x:c r="E15" s="53" t="n">
        <x:v>1</x:v>
      </x:c>
      <x:c r="F15" s="53" t="n">
        <x:v>9</x:v>
      </x:c>
      <x:c r="G15" s="54" t="n">
        <x:f>(B15-AVERAGE($B$8:$B$19))/STDEV.S($B$8:$B$19)</x:f>
        <x:v>-0.9707253433941511</x:v>
      </x:c>
      <x:c r="H15" s="54" t="n">
        <x:f>(C15-AVERAGE($C$8:$C$19))/STDEV.S($C$8:$C$19)</x:f>
        <x:v>-0.9234458801564831</x:v>
      </x:c>
      <x:c r="I15" s="54" t="n">
        <x:f>(D15-AVERAGE($D$8:$D$19))/STDEV.S($D$8:$D$19)</x:f>
        <x:v>-1.244528253882829</x:v>
      </x:c>
      <x:c r="J15" s="54" t="n">
        <x:f>(E15-AVERAGE($E$8:$E$19))/STDEV.S($E$8:$E$19)</x:f>
        <x:v>0.41825397400197867</x:v>
      </x:c>
      <x:c r="K15" s="54" t="n">
        <x:f>$P$6+$P$7*G15+$P$8*H15+$P$9*I15+$P$10*J15</x:f>
        <x:v>8.874840865247078</x:v>
      </x:c>
      <x:c r="L15" s="54" t="n">
        <x:f>F15-K15</x:f>
        <x:v>0.12515913475292173</x:v>
      </x:c>
      <x:c r="M15" s="54" t="n">
        <x:f>L15^2</x:f>
        <x:v>0.01566480901210002</x:v>
      </x:c>
      <x:c r="N15" s="43"/>
      <x:c r="O15" s="43"/>
      <x:c r="P15" s="43"/>
      <x:c r="Q15" s="43"/>
    </x:row>
    <x:row r="16">
      <x:c r="A16" s="53" t="n">
        <x:v>9</x:v>
      </x:c>
      <x:c r="B16" s="53" t="n">
        <x:v>16</x:v>
      </x:c>
      <x:c r="C16" s="53" t="n">
        <x:v>17</x:v>
      </x:c>
      <x:c r="D16" s="53" t="n">
        <x:v>4</x:v>
      </x:c>
      <x:c r="E16" s="53" t="n">
        <x:v>0</x:v>
      </x:c>
      <x:c r="F16" s="53" t="n">
        <x:v>17</x:v>
      </x:c>
      <x:c r="G16" s="54" t="n">
        <x:f>(B16-AVERAGE($B$8:$B$19))/STDEV.S($B$8:$B$19)</x:f>
        <x:v>1.52542553961938</x:v>
      </x:c>
      <x:c r="H16" s="54" t="n">
        <x:f>(C16-AVERAGE($C$8:$C$19))/STDEV.S($C$8:$C$19)</x:f>
        <x:v>1.6337888648922392</x:v>
      </x:c>
      <x:c r="I16" s="54" t="n">
        <x:f>(D16-AVERAGE($D$8:$D$19))/STDEV.S($D$8:$D$19)</x:f>
        <x:v>1.955687256101589</x:v>
      </x:c>
      <x:c r="J16" s="54" t="n">
        <x:f>(E16-AVERAGE($E$8:$E$19))/STDEV.S($E$8:$E$19)</x:f>
        <x:v>-0.5855555636027703</x:v>
      </x:c>
      <x:c r="K16" s="54" t="n">
        <x:f>$P$6+$P$7*G16+$P$8*H16+$P$9*I16+$P$10*J16</x:f>
        <x:v>15.796214054699385</x:v>
      </x:c>
      <x:c r="L16" s="54" t="n">
        <x:f>F16-K16</x:f>
        <x:v>1.2037859453006146</x:v>
      </x:c>
      <x:c r="M16" s="54" t="n">
        <x:f>L16^2</x:f>
        <x:v>1.4491006021032942</x:v>
      </x:c>
      <x:c r="N16" s="43"/>
      <x:c r="O16" s="43"/>
      <x:c r="P16" s="43"/>
      <x:c r="Q16" s="43"/>
    </x:row>
    <x:row r="17">
      <x:c r="A17" s="53" t="n">
        <x:v>10</x:v>
      </x:c>
      <x:c r="B17" s="53" t="n">
        <x:v>9</x:v>
      </x:c>
      <x:c r="C17" s="53" t="n">
        <x:v>10</x:v>
      </x:c>
      <x:c r="D17" s="53" t="n">
        <x:v>2</x:v>
      </x:c>
      <x:c r="E17" s="53" t="n">
        <x:v>0</x:v>
      </x:c>
      <x:c r="F17" s="53" t="n">
        <x:v>10</x:v>
      </x:c>
      <x:c r="G17" s="54" t="n">
        <x:f>(B17-AVERAGE($B$8:$B$19))/STDEV.S($B$8:$B$19)</x:f>
        <x:v>-0.41602514716892186</x:v>
      </x:c>
      <x:c r="H17" s="54" t="n">
        <x:f>(C17-AVERAGE($C$8:$C$19))/STDEV.S($C$8:$C$19)</x:f>
        <x:v>-0.3551714923678781</x:v>
      </x:c>
      <x:c r="I17" s="54" t="n">
        <x:f>(D17-AVERAGE($D$8:$D$19))/STDEV.S($D$8:$D$19)</x:f>
        <x:v>-0.17778975055468973</x:v>
      </x:c>
      <x:c r="J17" s="54" t="n">
        <x:f>(E17-AVERAGE($E$8:$E$19))/STDEV.S($E$8:$E$19)</x:f>
        <x:v>-0.5855555636027703</x:v>
      </x:c>
      <x:c r="K17" s="54" t="n">
        <x:f>$P$6+$P$7*G17+$P$8*H17+$P$9*I17+$P$10*J17</x:f>
        <x:v>11.126411272690113</x:v>
      </x:c>
      <x:c r="L17" s="54" t="n">
        <x:f>F17-K17</x:f>
        <x:v>-1.1264112726901132</x:v>
      </x:c>
      <x:c r="M17" s="54" t="n">
        <x:f>L17^2</x:f>
        <x:v>1.2688023552433605</x:v>
      </x:c>
      <x:c r="N17" s="43"/>
      <x:c r="O17" s="43"/>
      <x:c r="P17" s="43"/>
      <x:c r="Q17" s="43"/>
    </x:row>
    <x:row r="18">
      <x:c r="A18" s="53" t="n">
        <x:v>11</x:v>
      </x:c>
      <x:c r="B18" s="53" t="n">
        <x:v>14</x:v>
      </x:c>
      <x:c r="C18" s="53" t="n">
        <x:v>15</x:v>
      </x:c>
      <x:c r="D18" s="53" t="n">
        <x:v>3</x:v>
      </x:c>
      <x:c r="E18" s="53" t="n">
        <x:v>0</x:v>
      </x:c>
      <x:c r="F18" s="53" t="n">
        <x:v>15</x:v>
      </x:c>
      <x:c r="G18" s="54" t="n">
        <x:f>(B18-AVERAGE($B$8:$B$19))/STDEV.S($B$8:$B$19)</x:f>
        <x:v>0.9707253433941511</x:v>
      </x:c>
      <x:c r="H18" s="54" t="n">
        <x:f>(C18-AVERAGE($C$8:$C$19))/STDEV.S($C$8:$C$19)</x:f>
        <x:v>1.0655144771036342</x:v>
      </x:c>
      <x:c r="I18" s="54" t="n">
        <x:f>(D18-AVERAGE($D$8:$D$19))/STDEV.S($D$8:$D$19)</x:f>
        <x:v>0.8889487527734496</x:v>
      </x:c>
      <x:c r="J18" s="54" t="n">
        <x:f>(E18-AVERAGE($E$8:$E$19))/STDEV.S($E$8:$E$19)</x:f>
        <x:v>-0.5855555636027703</x:v>
      </x:c>
      <x:c r="K18" s="54" t="n">
        <x:f>$P$6+$P$7*G18+$P$8*H18+$P$9*I18+$P$10*J18</x:f>
        <x:v>14.347691277340152</x:v>
      </x:c>
      <x:c r="L18" s="54" t="n">
        <x:f>F18-K18</x:f>
        <x:v>0.6523087226598481</x:v>
      </x:c>
      <x:c r="M18" s="54" t="n">
        <x:f>L18^2</x:f>
        <x:v>0.4255066696581226</x:v>
      </x:c>
      <x:c r="N18" s="43"/>
      <x:c r="O18" s="43"/>
      <x:c r="P18" s="43"/>
      <x:c r="Q18" s="43"/>
    </x:row>
    <x:row r="19">
      <x:c r="A19" s="53" t="n">
        <x:v>12</x:v>
      </x:c>
      <x:c r="B19" s="53" t="n">
        <x:v>5</x:v>
      </x:c>
      <x:c r="C19" s="53" t="n">
        <x:v>6</x:v>
      </x:c>
      <x:c r="D19" s="53" t="n">
        <x:v>1</x:v>
      </x:c>
      <x:c r="E19" s="53" t="n">
        <x:v>3</x:v>
      </x:c>
      <x:c r="F19" s="53" t="n">
        <x:v>6</x:v>
      </x:c>
      <x:c r="G19" s="54" t="n">
        <x:f>(B19-AVERAGE($B$8:$B$19))/STDEV.S($B$8:$B$19)</x:f>
        <x:v>-1.52542553961938</x:v>
      </x:c>
      <x:c r="H19" s="54" t="n">
        <x:f>(C19-AVERAGE($C$8:$C$19))/STDEV.S($C$8:$C$19)</x:f>
        <x:v>-1.491720267945088</x:v>
      </x:c>
      <x:c r="I19" s="54" t="n">
        <x:f>(D19-AVERAGE($D$8:$D$19))/STDEV.S($D$8:$D$19)</x:f>
        <x:v>-1.244528253882829</x:v>
      </x:c>
      <x:c r="J19" s="54" t="n">
        <x:f>(E19-AVERAGE($E$8:$E$19))/STDEV.S($E$8:$E$19)</x:f>
        <x:v>2.4258730492114764</x:v>
      </x:c>
      <x:c r="K19" s="54" t="n">
        <x:f>$P$6+$P$7*G19+$P$8*H19+$P$9*I19+$P$10*J19</x:f>
        <x:v>6.086907453552279</x:v>
      </x:c>
      <x:c r="L19" s="54" t="n">
        <x:f>F19-K19</x:f>
        <x:v>-0.08690745355227936</x:v>
      </x:c>
      <x:c r="M19" s="54" t="n">
        <x:f>L19^2</x:f>
        <x:v>0.007552905482941594</x:v>
      </x:c>
      <x:c r="N19" s="43"/>
      <x:c r="O19" s="43"/>
      <x:c r="P19" s="43"/>
      <x:c r="Q19" s="43"/>
    </x:row>
    <x:row r="20">
      <x:c r="A20" s="43"/>
      <x:c r="B20" s="43"/>
      <x:c r="C20" s="43"/>
      <x:c r="D20" s="43"/>
      <x:c r="E20" s="43"/>
      <x:c r="F20" s="43"/>
      <x:c r="G20" s="43"/>
      <x:c r="H20" s="43"/>
      <x:c r="I20" s="43"/>
      <x:c r="J20" s="43"/>
      <x:c r="K20" s="43"/>
      <x:c r="L20" s="43"/>
      <x:c r="M20" s="43"/>
      <x:c r="N20" s="43"/>
      <x:c r="O20" s="43"/>
      <x:c r="P20" s="43"/>
      <x:c r="Q20" s="43"/>
    </x:row>
    <x:row r="21">
      <x:c r="A21" s="43"/>
      <x:c r="B21" s="43"/>
      <x:c r="C21" s="43"/>
      <x:c r="D21" s="43"/>
      <x:c r="E21" s="43"/>
      <x:c r="F21" s="43"/>
      <x:c r="G21" s="43"/>
      <x:c r="H21" s="43"/>
      <x:c r="I21" s="43"/>
      <x:c r="J21" s="43"/>
      <x:c r="K21" s="43"/>
      <x:c r="L21" s="43"/>
      <x:c r="M21" s="43"/>
      <x:c r="N21" s="43"/>
      <x:c r="O21" s="43"/>
      <x:c r="P21" s="43"/>
      <x:c r="Q21" s="43"/>
    </x:row>
    <x:row r="22">
      <x:c r="A22" s="43"/>
      <x:c r="B22" s="43"/>
      <x:c r="C22" s="43"/>
      <x:c r="D22" s="43"/>
      <x:c r="E22" s="43"/>
      <x:c r="F22" s="43"/>
      <x:c r="G22" s="43"/>
      <x:c r="H22" s="43"/>
      <x:c r="I22" s="43"/>
      <x:c r="J22" s="43"/>
      <x:c r="K22" s="43"/>
      <x:c r="L22" s="43"/>
      <x:c r="M22" s="43"/>
      <x:c r="N22" s="43"/>
      <x:c r="O22" s="43"/>
      <x:c r="P22" s="43"/>
      <x:c r="Q22" s="43"/>
    </x:row>
    <x:row r="23">
      <x:c r="A23" s="43"/>
      <x:c r="B23" s="43"/>
      <x:c r="C23" s="43"/>
      <x:c r="D23" s="43"/>
      <x:c r="E23" s="43"/>
      <x:c r="F23" s="43"/>
      <x:c r="G23" s="43"/>
      <x:c r="H23" s="43"/>
      <x:c r="I23" s="43"/>
      <x:c r="J23" s="43"/>
      <x:c r="K23" s="43"/>
      <x:c r="L23" s="43"/>
      <x:c r="M23" s="43"/>
      <x:c r="N23" s="43"/>
      <x:c r="O23" s="43"/>
      <x:c r="P23" s="43"/>
      <x:c r="Q23" s="43"/>
    </x:row>
    <x:row r="24">
      <x:c r="A24" s="43"/>
      <x:c r="B24" s="43"/>
      <x:c r="C24" s="43"/>
      <x:c r="D24" s="43"/>
      <x:c r="E24" s="43"/>
      <x:c r="F24" s="43"/>
      <x:c r="G24" s="43"/>
      <x:c r="H24" s="43"/>
      <x:c r="I24" s="43"/>
      <x:c r="J24" s="43"/>
      <x:c r="K24" s="43"/>
      <x:c r="L24" s="43"/>
      <x:c r="M24" s="43"/>
      <x:c r="N24" s="43"/>
      <x:c r="O24" s="43"/>
      <x:c r="P24" s="43"/>
      <x:c r="Q24" s="43"/>
    </x:row>
    <x:row r="25">
      <x:c r="A25" s="43"/>
      <x:c r="B25" s="43"/>
      <x:c r="C25" s="43"/>
      <x:c r="D25" s="43"/>
      <x:c r="E25" s="43"/>
      <x:c r="F25" s="43"/>
      <x:c r="G25" s="43"/>
      <x:c r="H25" s="43"/>
      <x:c r="I25" s="43"/>
      <x:c r="J25" s="43"/>
      <x:c r="K25" s="43"/>
      <x:c r="L25" s="43"/>
      <x:c r="M25" s="43"/>
      <x:c r="N25" s="43"/>
      <x:c r="O25" s="43"/>
      <x:c r="P25" s="43"/>
      <x:c r="Q25" s="43"/>
    </x:row>
    <x:row r="26">
      <x:c r="A26" s="43"/>
      <x:c r="B26" s="43"/>
      <x:c r="C26" s="43"/>
      <x:c r="D26" s="43"/>
      <x:c r="E26" s="43"/>
      <x:c r="F26" s="43"/>
      <x:c r="G26" s="43"/>
      <x:c r="H26" s="43"/>
      <x:c r="I26" s="43"/>
      <x:c r="J26" s="43"/>
      <x:c r="K26" s="43"/>
      <x:c r="L26" s="43"/>
      <x:c r="M26" s="43"/>
      <x:c r="N26" s="43"/>
      <x:c r="O26" s="43"/>
      <x:c r="P26" s="43"/>
      <x:c r="Q26" s="43"/>
    </x:row>
    <x:row r="27">
      <x:c r="A27" s="43"/>
      <x:c r="B27" s="43"/>
      <x:c r="C27" s="43"/>
      <x:c r="D27" s="43"/>
      <x:c r="E27" s="43"/>
      <x:c r="F27" s="43"/>
      <x:c r="G27" s="43"/>
      <x:c r="H27" s="43"/>
      <x:c r="I27" s="43"/>
      <x:c r="J27" s="43"/>
      <x:c r="K27" s="43"/>
      <x:c r="L27" s="43"/>
      <x:c r="M27" s="43"/>
      <x:c r="N27" s="43"/>
      <x:c r="O27" s="43"/>
      <x:c r="P27" s="43"/>
      <x:c r="Q27" s="43"/>
    </x:row>
    <x:row r="28">
      <x:c r="A28" s="43"/>
      <x:c r="B28" s="43"/>
      <x:c r="C28" s="43"/>
      <x:c r="D28" s="43"/>
      <x:c r="E28" s="43"/>
      <x:c r="F28" s="43"/>
      <x:c r="G28" s="43"/>
      <x:c r="H28" s="43"/>
      <x:c r="I28" s="43"/>
      <x:c r="J28" s="43"/>
      <x:c r="K28" s="43"/>
      <x:c r="L28" s="43"/>
      <x:c r="M28" s="43"/>
      <x:c r="N28" s="43"/>
      <x:c r="O28" s="43"/>
      <x:c r="P28" s="43"/>
      <x:c r="Q28" s="43"/>
    </x:row>
    <x:row r="29">
      <x:c r="A29" s="43"/>
      <x:c r="B29" s="43"/>
      <x:c r="C29" s="43"/>
      <x:c r="D29" s="43"/>
      <x:c r="E29" s="43"/>
      <x:c r="F29" s="43"/>
      <x:c r="G29" s="43"/>
      <x:c r="H29" s="43"/>
      <x:c r="I29" s="43"/>
      <x:c r="J29" s="43"/>
      <x:c r="K29" s="43"/>
      <x:c r="L29" s="43"/>
      <x:c r="M29" s="43"/>
      <x:c r="N29" s="43"/>
      <x:c r="O29" s="43"/>
      <x:c r="P29" s="43"/>
      <x:c r="Q29" s="43"/>
    </x:row>
    <x:row r="30">
      <x:c r="A30" s="43"/>
      <x:c r="B30" s="43"/>
      <x:c r="C30" s="43"/>
      <x:c r="D30" s="43"/>
      <x:c r="E30" s="43"/>
      <x:c r="F30" s="43"/>
      <x:c r="G30" s="43"/>
      <x:c r="H30" s="43"/>
      <x:c r="I30" s="43"/>
      <x:c r="J30" s="43"/>
      <x:c r="K30" s="43"/>
      <x:c r="L30" s="43"/>
      <x:c r="M30" s="43"/>
      <x:c r="N30" s="43"/>
      <x:c r="O30" s="43"/>
      <x:c r="P30" s="43"/>
      <x:c r="Q30" s="43"/>
    </x:row>
    <x:row r="31">
      <x:c r="A31" s="43"/>
      <x:c r="B31" s="43"/>
      <x:c r="C31" s="43"/>
      <x:c r="D31" s="43"/>
      <x:c r="E31" s="43"/>
      <x:c r="F31" s="43"/>
      <x:c r="G31" s="43"/>
      <x:c r="H31" s="43"/>
      <x:c r="I31" s="43"/>
      <x:c r="J31" s="43"/>
      <x:c r="K31" s="43"/>
      <x:c r="L31" s="43"/>
      <x:c r="M31" s="43"/>
      <x:c r="N31" s="43"/>
      <x:c r="O31" s="43"/>
      <x:c r="P31" s="43"/>
      <x:c r="Q31" s="43"/>
    </x:row>
    <x:row r="32">
      <x:c r="A32" s="43"/>
      <x:c r="B32" s="43"/>
      <x:c r="C32" s="43"/>
      <x:c r="D32" s="43"/>
      <x:c r="E32" s="43"/>
      <x:c r="F32" s="43"/>
      <x:c r="G32" s="43"/>
      <x:c r="H32" s="43"/>
      <x:c r="I32" s="43"/>
      <x:c r="J32" s="43"/>
      <x:c r="K32" s="43"/>
      <x:c r="L32" s="43"/>
      <x:c r="M32" s="43"/>
      <x:c r="N32" s="43"/>
      <x:c r="O32" s="43"/>
      <x:c r="P32" s="43"/>
      <x:c r="Q32" s="43"/>
    </x:row>
    <x:row r="33">
      <x:c r="A33" s="43"/>
      <x:c r="B33" s="43"/>
      <x:c r="C33" s="43"/>
      <x:c r="D33" s="43"/>
      <x:c r="E33" s="43"/>
      <x:c r="F33" s="43"/>
      <x:c r="G33" s="43"/>
      <x:c r="H33" s="43"/>
      <x:c r="I33" s="43"/>
      <x:c r="J33" s="43"/>
      <x:c r="K33" s="43"/>
      <x:c r="L33" s="43"/>
      <x:c r="M33" s="43"/>
      <x:c r="N33" s="43"/>
      <x:c r="O33" s="43"/>
      <x:c r="P33" s="43"/>
      <x:c r="Q33" s="43"/>
    </x:row>
    <x:row r="34">
      <x:c r="A34" s="43"/>
      <x:c r="B34" s="43"/>
      <x:c r="C34" s="43"/>
      <x:c r="D34" s="43"/>
      <x:c r="E34" s="43"/>
      <x:c r="F34" s="43"/>
      <x:c r="G34" s="43"/>
      <x:c r="H34" s="43"/>
      <x:c r="I34" s="43"/>
      <x:c r="J34" s="43"/>
      <x:c r="K34" s="43"/>
      <x:c r="L34" s="43"/>
      <x:c r="M34" s="43"/>
      <x:c r="N34" s="43"/>
      <x:c r="O34" s="43"/>
      <x:c r="P34" s="43"/>
      <x:c r="Q34" s="43"/>
    </x:row>
    <x:row r="35">
      <x:c r="A35" s="43"/>
      <x:c r="B35" s="43"/>
      <x:c r="C35" s="43"/>
      <x:c r="D35" s="43"/>
      <x:c r="E35" s="43"/>
      <x:c r="F35" s="43"/>
      <x:c r="G35" s="43"/>
      <x:c r="H35" s="43"/>
      <x:c r="I35" s="43"/>
      <x:c r="J35" s="43"/>
      <x:c r="K35" s="43"/>
      <x:c r="L35" s="43"/>
      <x:c r="M35" s="43"/>
      <x:c r="N35" s="43"/>
      <x:c r="O35" s="43"/>
      <x:c r="P35" s="43"/>
      <x:c r="Q35" s="43"/>
    </x:row>
    <x:row r="36">
      <x:c r="A36" s="43"/>
      <x:c r="B36" s="43"/>
      <x:c r="C36" s="43"/>
      <x:c r="D36" s="43"/>
      <x:c r="E36" s="43"/>
      <x:c r="F36" s="43"/>
      <x:c r="G36" s="43"/>
      <x:c r="H36" s="43"/>
      <x:c r="I36" s="43"/>
      <x:c r="J36" s="43"/>
      <x:c r="K36" s="43"/>
      <x:c r="L36" s="43"/>
      <x:c r="M36" s="43"/>
      <x:c r="N36" s="43"/>
      <x:c r="O36" s="43"/>
      <x:c r="P36" s="43"/>
      <x:c r="Q36" s="43"/>
    </x:row>
    <x:row r="37">
      <x:c r="A37" s="43"/>
      <x:c r="B37" s="43"/>
      <x:c r="C37" s="43"/>
      <x:c r="D37" s="43"/>
      <x:c r="E37" s="43"/>
      <x:c r="F37" s="43"/>
      <x:c r="G37" s="43"/>
      <x:c r="H37" s="43"/>
      <x:c r="I37" s="43"/>
      <x:c r="J37" s="43"/>
      <x:c r="K37" s="43"/>
      <x:c r="L37" s="43"/>
      <x:c r="M37" s="43"/>
      <x:c r="N37" s="43"/>
      <x:c r="O37" s="43"/>
      <x:c r="P37" s="43"/>
      <x:c r="Q37" s="43"/>
    </x:row>
    <x:row r="38">
      <x:c r="A38" s="43"/>
      <x:c r="B38" s="43"/>
      <x:c r="C38" s="43"/>
      <x:c r="D38" s="43"/>
      <x:c r="E38" s="43"/>
      <x:c r="F38" s="43"/>
      <x:c r="G38" s="43"/>
      <x:c r="H38" s="43"/>
      <x:c r="I38" s="43"/>
      <x:c r="J38" s="43"/>
      <x:c r="K38" s="43"/>
      <x:c r="L38" s="43"/>
      <x:c r="M38" s="43"/>
      <x:c r="N38" s="43"/>
      <x:c r="O38" s="43"/>
      <x:c r="P38" s="43"/>
      <x:c r="Q38" s="43"/>
    </x:row>
    <x:row r="39">
      <x:c r="A39" s="43"/>
      <x:c r="B39" s="43"/>
      <x:c r="C39" s="43"/>
      <x:c r="D39" s="43"/>
      <x:c r="E39" s="43"/>
      <x:c r="F39" s="43"/>
      <x:c r="G39" s="43"/>
      <x:c r="H39" s="43"/>
      <x:c r="I39" s="43"/>
      <x:c r="J39" s="43"/>
      <x:c r="K39" s="43"/>
      <x:c r="L39" s="43"/>
      <x:c r="M39" s="43"/>
      <x:c r="N39" s="43"/>
      <x:c r="O39" s="43"/>
      <x:c r="P39" s="43"/>
      <x:c r="Q39" s="43"/>
    </x:row>
    <x:row r="40">
      <x:c r="A40" s="43"/>
      <x:c r="B40" s="43"/>
      <x:c r="C40" s="43"/>
      <x:c r="D40" s="43"/>
      <x:c r="E40" s="43"/>
      <x:c r="F40" s="43"/>
      <x:c r="G40" s="43"/>
      <x:c r="H40" s="43"/>
      <x:c r="I40" s="43"/>
      <x:c r="J40" s="43"/>
      <x:c r="K40" s="43"/>
      <x:c r="L40" s="43"/>
      <x:c r="M40" s="43"/>
      <x:c r="N40" s="43"/>
      <x:c r="O40" s="43"/>
      <x:c r="P40" s="43"/>
      <x:c r="Q40" s="43"/>
    </x:row>
    <x:row r="41">
      <x:c r="A41" s="43"/>
      <x:c r="B41" s="43"/>
      <x:c r="C41" s="43"/>
      <x:c r="D41" s="43"/>
      <x:c r="E41" s="43"/>
      <x:c r="F41" s="43"/>
      <x:c r="G41" s="43"/>
      <x:c r="H41" s="43"/>
      <x:c r="I41" s="43"/>
      <x:c r="J41" s="43"/>
      <x:c r="K41" s="43"/>
      <x:c r="L41" s="43"/>
      <x:c r="M41" s="43"/>
      <x:c r="N41" s="43"/>
      <x:c r="O41" s="43"/>
      <x:c r="P41" s="43"/>
      <x:c r="Q41" s="43"/>
    </x:row>
    <x:row r="42">
      <x:c r="A42" s="43"/>
      <x:c r="B42" s="43"/>
      <x:c r="C42" s="43"/>
      <x:c r="D42" s="43"/>
      <x:c r="E42" s="43"/>
      <x:c r="F42" s="43"/>
      <x:c r="G42" s="43"/>
      <x:c r="H42" s="43"/>
      <x:c r="I42" s="43"/>
      <x:c r="J42" s="43"/>
      <x:c r="K42" s="43"/>
      <x:c r="L42" s="43"/>
      <x:c r="M42" s="43"/>
      <x:c r="N42" s="43"/>
      <x:c r="O42" s="43"/>
      <x:c r="P42" s="43"/>
      <x:c r="Q42" s="43"/>
    </x:row>
    <x:row r="43">
      <x:c r="A43" s="43"/>
      <x:c r="B43" s="43"/>
      <x:c r="C43" s="43"/>
      <x:c r="D43" s="43"/>
      <x:c r="E43" s="43"/>
      <x:c r="F43" s="43"/>
      <x:c r="G43" s="43"/>
      <x:c r="H43" s="43"/>
      <x:c r="I43" s="43"/>
      <x:c r="J43" s="43"/>
      <x:c r="K43" s="43"/>
      <x:c r="L43" s="43"/>
      <x:c r="M43" s="43"/>
      <x:c r="N43" s="43"/>
      <x:c r="O43" s="43"/>
      <x:c r="P43" s="43"/>
      <x:c r="Q43" s="43"/>
    </x:row>
    <x:row r="44">
      <x:c r="A44" s="43"/>
      <x:c r="B44" s="43"/>
      <x:c r="C44" s="43"/>
      <x:c r="D44" s="43"/>
      <x:c r="E44" s="43"/>
      <x:c r="F44" s="43"/>
      <x:c r="G44" s="43"/>
      <x:c r="H44" s="43"/>
      <x:c r="I44" s="43"/>
      <x:c r="J44" s="43"/>
      <x:c r="K44" s="43"/>
      <x:c r="L44" s="43"/>
      <x:c r="M44" s="43"/>
      <x:c r="N44" s="43"/>
      <x:c r="O44" s="43"/>
      <x:c r="P44" s="43"/>
      <x:c r="Q44" s="43"/>
    </x:row>
    <x:row r="45">
      <x:c r="A45" s="43"/>
      <x:c r="B45" s="43"/>
      <x:c r="C45" s="43"/>
      <x:c r="D45" s="43"/>
      <x:c r="E45" s="43"/>
      <x:c r="F45" s="43"/>
      <x:c r="G45" s="43"/>
      <x:c r="H45" s="43"/>
      <x:c r="I45" s="43"/>
      <x:c r="J45" s="43"/>
      <x:c r="K45" s="43"/>
      <x:c r="L45" s="43"/>
      <x:c r="M45" s="43"/>
      <x:c r="N45" s="43"/>
      <x:c r="O45" s="43"/>
      <x:c r="P45" s="43"/>
      <x:c r="Q45" s="43"/>
    </x:row>
    <x:row r="46">
      <x:c r="A46" s="43"/>
      <x:c r="B46" s="43"/>
      <x:c r="C46" s="43"/>
      <x:c r="D46" s="43"/>
      <x:c r="E46" s="43"/>
      <x:c r="F46" s="43"/>
      <x:c r="G46" s="43"/>
      <x:c r="H46" s="43"/>
      <x:c r="I46" s="43"/>
      <x:c r="J46" s="43"/>
      <x:c r="K46" s="43"/>
      <x:c r="L46" s="43"/>
      <x:c r="M46" s="43"/>
      <x:c r="N46" s="43"/>
      <x:c r="O46" s="43"/>
      <x:c r="P46" s="43"/>
      <x:c r="Q46" s="43"/>
    </x:row>
    <x:row r="47">
      <x:c r="A47" s="43"/>
      <x:c r="B47" s="43"/>
      <x:c r="C47" s="43"/>
      <x:c r="D47" s="43"/>
      <x:c r="E47" s="43"/>
      <x:c r="F47" s="43"/>
      <x:c r="G47" s="43"/>
      <x:c r="H47" s="43"/>
      <x:c r="I47" s="43"/>
      <x:c r="J47" s="43"/>
      <x:c r="K47" s="43"/>
      <x:c r="L47" s="43"/>
      <x:c r="M47" s="43"/>
      <x:c r="N47" s="43"/>
      <x:c r="O47" s="43"/>
      <x:c r="P47" s="43"/>
      <x:c r="Q47" s="43"/>
    </x:row>
    <x:row r="48">
      <x:c r="A48" s="43"/>
      <x:c r="B48" s="43"/>
      <x:c r="C48" s="43"/>
      <x:c r="D48" s="43"/>
      <x:c r="E48" s="43"/>
      <x:c r="F48" s="43"/>
      <x:c r="G48" s="43"/>
      <x:c r="H48" s="43"/>
      <x:c r="I48" s="43"/>
      <x:c r="J48" s="43"/>
      <x:c r="K48" s="43"/>
      <x:c r="L48" s="43"/>
      <x:c r="M48" s="43"/>
      <x:c r="N48" s="43"/>
      <x:c r="O48" s="43"/>
      <x:c r="P48" s="43"/>
      <x:c r="Q48" s="43"/>
    </x:row>
    <x:row r="49">
      <x:c r="A49" s="43"/>
      <x:c r="B49" s="43"/>
      <x:c r="C49" s="43"/>
      <x:c r="D49" s="43"/>
      <x:c r="E49" s="43"/>
      <x:c r="F49" s="43"/>
      <x:c r="G49" s="43"/>
      <x:c r="H49" s="43"/>
      <x:c r="I49" s="43"/>
      <x:c r="J49" s="43"/>
      <x:c r="K49" s="43"/>
      <x:c r="L49" s="43"/>
      <x:c r="M49" s="43"/>
      <x:c r="N49" s="43"/>
      <x:c r="O49" s="43"/>
      <x:c r="P49" s="43"/>
      <x:c r="Q49" s="43"/>
    </x:row>
    <x:row r="50">
      <x:c r="A50" s="43"/>
      <x:c r="B50" s="43"/>
      <x:c r="C50" s="43"/>
      <x:c r="D50" s="43"/>
      <x:c r="E50" s="43"/>
      <x:c r="F50" s="43"/>
      <x:c r="G50" s="43"/>
      <x:c r="H50" s="43"/>
      <x:c r="I50" s="43"/>
      <x:c r="J50" s="43"/>
      <x:c r="K50" s="43"/>
      <x:c r="L50" s="43"/>
      <x:c r="M50" s="43"/>
      <x:c r="N50" s="43"/>
      <x:c r="O50" s="43"/>
      <x:c r="P50" s="43"/>
      <x:c r="Q50" s="43"/>
    </x:row>
    <x:row r="51">
      <x:c r="A51" s="43"/>
      <x:c r="B51" s="43"/>
      <x:c r="C51" s="43"/>
      <x:c r="D51" s="43"/>
      <x:c r="E51" s="43"/>
      <x:c r="F51" s="43"/>
      <x:c r="G51" s="43"/>
      <x:c r="H51" s="43"/>
      <x:c r="I51" s="43"/>
      <x:c r="J51" s="43"/>
      <x:c r="K51" s="43"/>
      <x:c r="L51" s="43"/>
      <x:c r="M51" s="43"/>
      <x:c r="N51" s="43"/>
      <x:c r="O51" s="43"/>
      <x:c r="P51" s="43"/>
      <x:c r="Q51" s="43"/>
    </x:row>
    <x:row r="52">
      <x:c r="A52" s="43"/>
      <x:c r="B52" s="43"/>
      <x:c r="C52" s="43"/>
      <x:c r="D52" s="43"/>
      <x:c r="E52" s="43"/>
      <x:c r="F52" s="43"/>
      <x:c r="G52" s="43"/>
      <x:c r="H52" s="43"/>
      <x:c r="I52" s="43"/>
      <x:c r="J52" s="43"/>
      <x:c r="K52" s="43"/>
      <x:c r="L52" s="43"/>
      <x:c r="M52" s="43"/>
      <x:c r="N52" s="43"/>
      <x:c r="O52" s="43"/>
      <x:c r="P52" s="43"/>
      <x:c r="Q52" s="43"/>
    </x:row>
    <x:row r="53">
      <x:c r="A53" s="43"/>
      <x:c r="B53" s="43"/>
      <x:c r="C53" s="43"/>
      <x:c r="D53" s="43"/>
      <x:c r="E53" s="43"/>
      <x:c r="F53" s="43"/>
      <x:c r="G53" s="43"/>
      <x:c r="H53" s="43"/>
      <x:c r="I53" s="43"/>
      <x:c r="J53" s="43"/>
      <x:c r="K53" s="43"/>
      <x:c r="L53" s="43"/>
      <x:c r="M53" s="43"/>
      <x:c r="N53" s="43"/>
      <x:c r="O53" s="43"/>
      <x:c r="P53" s="43"/>
      <x:c r="Q53" s="43"/>
    </x:row>
    <x:row r="54">
      <x:c r="A54" s="43"/>
      <x:c r="B54" s="43"/>
      <x:c r="C54" s="43"/>
      <x:c r="D54" s="43"/>
      <x:c r="E54" s="43"/>
      <x:c r="F54" s="43"/>
      <x:c r="G54" s="43"/>
      <x:c r="H54" s="43"/>
      <x:c r="I54" s="43"/>
      <x:c r="J54" s="43"/>
      <x:c r="K54" s="43"/>
      <x:c r="L54" s="43"/>
      <x:c r="M54" s="43"/>
      <x:c r="N54" s="43"/>
      <x:c r="O54" s="43"/>
      <x:c r="P54" s="43"/>
      <x:c r="Q54" s="43"/>
    </x:row>
    <x:row r="55">
      <x:c r="A55" s="43"/>
      <x:c r="B55" s="43"/>
      <x:c r="C55" s="43"/>
      <x:c r="D55" s="43"/>
      <x:c r="E55" s="43"/>
      <x:c r="F55" s="43"/>
      <x:c r="G55" s="43"/>
      <x:c r="H55" s="43"/>
      <x:c r="I55" s="43"/>
      <x:c r="J55" s="43"/>
      <x:c r="K55" s="43"/>
      <x:c r="L55" s="43"/>
      <x:c r="M55" s="43"/>
      <x:c r="N55" s="43"/>
      <x:c r="O55" s="43"/>
      <x:c r="P55" s="43"/>
      <x:c r="Q55" s="43"/>
    </x:row>
    <x:row r="56">
      <x:c r="A56" s="43"/>
      <x:c r="B56" s="43"/>
      <x:c r="C56" s="43"/>
      <x:c r="D56" s="43"/>
      <x:c r="E56" s="43"/>
      <x:c r="F56" s="43"/>
      <x:c r="G56" s="43"/>
      <x:c r="H56" s="43"/>
      <x:c r="I56" s="43"/>
      <x:c r="J56" s="43"/>
      <x:c r="K56" s="43"/>
      <x:c r="L56" s="43"/>
      <x:c r="M56" s="43"/>
      <x:c r="N56" s="43"/>
      <x:c r="O56" s="43"/>
      <x:c r="P56" s="43"/>
      <x:c r="Q56" s="43"/>
    </x:row>
    <x:row r="57">
      <x:c r="A57" s="43"/>
      <x:c r="B57" s="43"/>
      <x:c r="C57" s="43"/>
      <x:c r="D57" s="43"/>
      <x:c r="E57" s="43"/>
      <x:c r="F57" s="43"/>
      <x:c r="G57" s="43"/>
      <x:c r="H57" s="43"/>
      <x:c r="I57" s="43"/>
      <x:c r="J57" s="43"/>
      <x:c r="K57" s="43"/>
      <x:c r="L57" s="43"/>
      <x:c r="M57" s="43"/>
      <x:c r="N57" s="43"/>
      <x:c r="O57" s="43"/>
      <x:c r="P57" s="43"/>
      <x:c r="Q57" s="43"/>
    </x:row>
    <x:row r="58">
      <x:c r="A58" s="43"/>
      <x:c r="B58" s="43"/>
      <x:c r="C58" s="43"/>
      <x:c r="D58" s="43"/>
      <x:c r="E58" s="43"/>
      <x:c r="F58" s="43"/>
      <x:c r="G58" s="43"/>
      <x:c r="H58" s="43"/>
      <x:c r="I58" s="43"/>
      <x:c r="J58" s="43"/>
      <x:c r="K58" s="43"/>
      <x:c r="L58" s="43"/>
      <x:c r="M58" s="43"/>
      <x:c r="N58" s="43"/>
      <x:c r="O58" s="43"/>
      <x:c r="P58" s="43"/>
      <x:c r="Q58" s="43"/>
    </x:row>
    <x:row r="59">
      <x:c r="A59" s="43"/>
      <x:c r="B59" s="43"/>
      <x:c r="C59" s="43"/>
      <x:c r="D59" s="43"/>
      <x:c r="E59" s="43"/>
      <x:c r="F59" s="43"/>
      <x:c r="G59" s="43"/>
      <x:c r="H59" s="43"/>
      <x:c r="I59" s="43"/>
      <x:c r="J59" s="43"/>
      <x:c r="K59" s="43"/>
      <x:c r="L59" s="43"/>
      <x:c r="M59" s="43"/>
      <x:c r="N59" s="43"/>
      <x:c r="O59" s="43"/>
      <x:c r="P59" s="43"/>
      <x:c r="Q59" s="43"/>
    </x:row>
    <x:row r="60">
      <x:c r="A60" s="43"/>
      <x:c r="B60" s="43"/>
      <x:c r="C60" s="43"/>
      <x:c r="D60" s="43"/>
      <x:c r="E60" s="43"/>
      <x:c r="F60" s="43"/>
      <x:c r="G60" s="43"/>
      <x:c r="H60" s="43"/>
      <x:c r="I60" s="43"/>
      <x:c r="J60" s="43"/>
      <x:c r="K60" s="43"/>
      <x:c r="L60" s="43"/>
      <x:c r="M60" s="43"/>
      <x:c r="N60" s="43"/>
      <x:c r="O60" s="43"/>
      <x:c r="P60" s="43"/>
      <x:c r="Q60" s="43"/>
    </x:row>
  </x:sheetData>
  <x:mergeCells>
    <x:mergeCell ref="A1:M1"/>
  </x:mergeCells>
  <x:pageMargins left="0.7" right="0.7" top="0.75" bottom="0.75" header="0.3" footer="0.3"/>
  <x:drawing xmlns:r="http://schemas.openxmlformats.org/officeDocument/2006/relationships" r:id="R4a20f5e772f74c80"/>
</x:worksheet>
</file>

<file path=xl/worksheets/sheet3.xml><?xml version="1.0" encoding="utf-8"?>
<x:worksheet xmlns:x="http://schemas.openxmlformats.org/spreadsheetml/2006/main">
  <x:sheetFormatPr defaultRowHeight="15"/>
  <x:cols>
    <x:col min="1" max="1" width="26" hidden="0" customWidth="1"/>
    <x:col min="2" max="2" width="55" hidden="0" customWidth="1"/>
    <x:col min="3" max="3" width="26" hidden="0" customWidth="1"/>
    <x:col min="4" max="4" width="60" hidden="0" customWidth="1"/>
  </x:cols>
  <x:sheetData>
    <x:row r="1">
      <x:c r="A1" s="42" t="str">
        <x:v>Elastic Net Regression - Report Template</x:v>
      </x:c>
      <x:c r="B1" s="42"/>
      <x:c r="C1" s="42"/>
      <x:c r="D1" s="42"/>
      <x:c r="E1" s="42"/>
      <x:c r="F1" s="42"/>
      <x:c r="G1" s="42"/>
      <x:c r="H1" s="42"/>
      <x:c r="I1" s="43"/>
      <x:c r="J1" s="43"/>
      <x:c r="K1" s="43"/>
      <x:c r="L1" s="43"/>
      <x:c r="M1" s="43"/>
      <x:c r="N1" s="43"/>
      <x:c r="O1" s="43"/>
      <x:c r="P1" s="43"/>
      <x:c r="Q1" s="43"/>
    </x:row>
    <x:row r="2">
      <x:c r="A2" s="43"/>
      <x:c r="B2" s="43"/>
      <x:c r="C2" s="43"/>
      <x:c r="D2" s="43"/>
      <x:c r="E2" s="43"/>
      <x:c r="F2" s="43"/>
      <x:c r="G2" s="43"/>
      <x:c r="H2" s="43"/>
      <x:c r="I2" s="43"/>
      <x:c r="J2" s="43"/>
      <x:c r="K2" s="43"/>
      <x:c r="L2" s="43"/>
      <x:c r="M2" s="43"/>
      <x:c r="N2" s="43"/>
      <x:c r="O2" s="43"/>
      <x:c r="P2" s="43"/>
      <x:c r="Q2" s="43"/>
    </x:row>
    <x:row r="3">
      <x:c r="A3" s="44" t="str">
        <x:v>Section</x:v>
      </x:c>
      <x:c r="B3" s="44" t="str">
        <x:v>What to report</x:v>
      </x:c>
      <x:c r="C3" s="44" t="str">
        <x:v>Where to find it</x:v>
      </x:c>
      <x:c r="D3" s="44" t="str">
        <x:v>Your final wording</x:v>
      </x:c>
      <x:c r="E3" s="43"/>
      <x:c r="F3" s="43"/>
      <x:c r="G3" s="43"/>
      <x:c r="H3" s="43"/>
      <x:c r="I3" s="43"/>
      <x:c r="J3" s="43"/>
      <x:c r="K3" s="43"/>
      <x:c r="L3" s="43"/>
      <x:c r="M3" s="43"/>
      <x:c r="N3" s="43"/>
      <x:c r="O3" s="43"/>
      <x:c r="P3" s="43"/>
      <x:c r="Q3" s="43"/>
    </x:row>
    <x:row r="4">
      <x:c r="A4" s="46" t="str">
        <x:v>Test objective</x:v>
      </x:c>
      <x:c r="B4" s="46" t="str">
        <x:v>Explain why Elastic Net was used for prediction/variable selection.</x:v>
      </x:c>
      <x:c r="C4" s="46" t="str">
        <x:v>TXT/PDF report</x:v>
      </x:c>
      <x:c r="D4" s="46" t="str"/>
      <x:c r="E4" s="43"/>
      <x:c r="F4" s="43"/>
      <x:c r="G4" s="43"/>
      <x:c r="H4" s="43"/>
      <x:c r="I4" s="43"/>
      <x:c r="J4" s="43"/>
      <x:c r="K4" s="43"/>
      <x:c r="L4" s="43"/>
      <x:c r="M4" s="43"/>
      <x:c r="N4" s="43"/>
      <x:c r="O4" s="43"/>
      <x:c r="P4" s="43"/>
      <x:c r="Q4" s="43"/>
    </x:row>
    <x:row r="5">
      <x:c r="A5" s="46" t="str">
        <x:v>Outcome</x:v>
      </x:c>
      <x:c r="B5" s="46" t="str">
        <x:v>State selected continuous outcome, usually G3.</x:v>
      </x:c>
      <x:c r="C5" s="46" t="str">
        <x:v>model_settings CSV</x:v>
      </x:c>
      <x:c r="D5" s="46" t="str"/>
      <x:c r="E5" s="43"/>
      <x:c r="F5" s="43"/>
      <x:c r="G5" s="43"/>
      <x:c r="H5" s="43"/>
      <x:c r="I5" s="43"/>
      <x:c r="J5" s="43"/>
      <x:c r="K5" s="43"/>
      <x:c r="L5" s="43"/>
      <x:c r="M5" s="43"/>
      <x:c r="N5" s="43"/>
      <x:c r="O5" s="43"/>
      <x:c r="P5" s="43"/>
      <x:c r="Q5" s="43"/>
    </x:row>
    <x:row r="6">
      <x:c r="A6" s="46" t="str">
        <x:v>Predictors</x:v>
      </x:c>
      <x:c r="B6" s="46" t="str">
        <x:v>List numeric and categorical predictors used.</x:v>
      </x:c>
      <x:c r="C6" s="46" t="str">
        <x:v>model_settings CSV</x:v>
      </x:c>
      <x:c r="D6" s="46" t="str"/>
      <x:c r="E6" s="43"/>
      <x:c r="F6" s="43"/>
      <x:c r="G6" s="43"/>
      <x:c r="H6" s="43"/>
      <x:c r="I6" s="43"/>
      <x:c r="J6" s="43"/>
      <x:c r="K6" s="43"/>
      <x:c r="L6" s="43"/>
      <x:c r="M6" s="43"/>
      <x:c r="N6" s="43"/>
      <x:c r="O6" s="43"/>
      <x:c r="P6" s="43"/>
      <x:c r="Q6" s="43"/>
    </x:row>
    <x:row r="7">
      <x:c r="A7" s="46" t="str">
        <x:v>Preprocessing</x:v>
      </x:c>
      <x:c r="B7" s="46" t="str">
        <x:v>Mention one-hot encoding and standardization.</x:v>
      </x:c>
      <x:c r="C7" s="46" t="str">
        <x:v>script notes / report</x:v>
      </x:c>
      <x:c r="D7" s="46" t="str"/>
      <x:c r="E7" s="43"/>
      <x:c r="F7" s="43"/>
      <x:c r="G7" s="43"/>
      <x:c r="H7" s="43"/>
      <x:c r="I7" s="43"/>
      <x:c r="J7" s="43"/>
      <x:c r="K7" s="43"/>
      <x:c r="L7" s="43"/>
      <x:c r="M7" s="43"/>
      <x:c r="N7" s="43"/>
      <x:c r="O7" s="43"/>
      <x:c r="P7" s="43"/>
      <x:c r="Q7" s="43"/>
    </x:row>
    <x:row r="8">
      <x:c r="A8" s="46" t="str">
        <x:v>Cross-validation</x:v>
      </x:c>
      <x:c r="B8" s="46" t="str">
        <x:v>Report folds, selected alpha/l1_ratio and lambda.</x:v>
      </x:c>
      <x:c r="C8" s="46" t="str">
        <x:v>model_settings CSV</x:v>
      </x:c>
      <x:c r="D8" s="46" t="str"/>
      <x:c r="E8" s="43"/>
      <x:c r="F8" s="43"/>
      <x:c r="G8" s="43"/>
      <x:c r="H8" s="43"/>
      <x:c r="I8" s="43"/>
      <x:c r="J8" s="43"/>
      <x:c r="K8" s="43"/>
      <x:c r="L8" s="43"/>
      <x:c r="M8" s="43"/>
      <x:c r="N8" s="43"/>
      <x:c r="O8" s="43"/>
      <x:c r="P8" s="43"/>
      <x:c r="Q8" s="43"/>
    </x:row>
    <x:row r="9">
      <x:c r="A9" s="46" t="str">
        <x:v>Performance</x:v>
      </x:c>
      <x:c r="B9" s="46" t="str">
        <x:v>Report train/test RMSE, MAE and R-squared.</x:v>
      </x:c>
      <x:c r="C9" s="46" t="str">
        <x:v>metrics CSV</x:v>
      </x:c>
      <x:c r="D9" s="46" t="str"/>
      <x:c r="E9" s="43"/>
      <x:c r="F9" s="43"/>
      <x:c r="G9" s="43"/>
      <x:c r="H9" s="43"/>
      <x:c r="I9" s="43"/>
      <x:c r="J9" s="43"/>
      <x:c r="K9" s="43"/>
      <x:c r="L9" s="43"/>
      <x:c r="M9" s="43"/>
      <x:c r="N9" s="43"/>
      <x:c r="O9" s="43"/>
      <x:c r="P9" s="43"/>
      <x:c r="Q9" s="43"/>
    </x:row>
    <x:row r="10">
      <x:c r="A10" s="46" t="str">
        <x:v>Coefficient selection</x:v>
      </x:c>
      <x:c r="B10" s="46" t="str">
        <x:v>Report number of non-zero retained coefficients.</x:v>
      </x:c>
      <x:c r="C10" s="46" t="str">
        <x:v>coefficients CSV</x:v>
      </x:c>
      <x:c r="D10" s="46" t="str"/>
      <x:c r="E10" s="43"/>
      <x:c r="F10" s="43"/>
      <x:c r="G10" s="43"/>
      <x:c r="H10" s="43"/>
      <x:c r="I10" s="43"/>
      <x:c r="J10" s="43"/>
      <x:c r="K10" s="43"/>
      <x:c r="L10" s="43"/>
      <x:c r="M10" s="43"/>
      <x:c r="N10" s="43"/>
      <x:c r="O10" s="43"/>
      <x:c r="P10" s="43"/>
      <x:c r="Q10" s="43"/>
    </x:row>
    <x:row r="11">
      <x:c r="A11" s="46" t="str">
        <x:v>Chart interpretation</x:v>
      </x:c>
      <x:c r="B11" s="46" t="str">
        <x:v>Describe observed vs predicted, residuals, coefficient plot, CV curve and path.</x:v>
      </x:c>
      <x:c r="C11" s="46" t="str">
        <x:v>PNG charts</x:v>
      </x:c>
      <x:c r="D11" s="46" t="str"/>
      <x:c r="E11" s="43"/>
      <x:c r="F11" s="43"/>
      <x:c r="G11" s="43"/>
      <x:c r="H11" s="43"/>
      <x:c r="I11" s="43"/>
      <x:c r="J11" s="43"/>
      <x:c r="K11" s="43"/>
      <x:c r="L11" s="43"/>
      <x:c r="M11" s="43"/>
      <x:c r="N11" s="43"/>
      <x:c r="O11" s="43"/>
      <x:c r="P11" s="43"/>
      <x:c r="Q11" s="43"/>
    </x:row>
    <x:row r="12">
      <x:c r="A12" s="46" t="str">
        <x:v>Conclusion</x:v>
      </x:c>
      <x:c r="B12" s="46" t="str">
        <x:v>Summarize predictive strength and selected important variables.</x:v>
      </x:c>
      <x:c r="C12" s="46" t="str">
        <x:v>all outputs</x:v>
      </x:c>
      <x:c r="D12" s="46" t="str"/>
      <x:c r="E12" s="43"/>
      <x:c r="F12" s="43"/>
      <x:c r="G12" s="43"/>
      <x:c r="H12" s="43"/>
      <x:c r="I12" s="43"/>
      <x:c r="J12" s="43"/>
      <x:c r="K12" s="43"/>
      <x:c r="L12" s="43"/>
      <x:c r="M12" s="43"/>
      <x:c r="N12" s="43"/>
      <x:c r="O12" s="43"/>
      <x:c r="P12" s="43"/>
      <x:c r="Q12" s="43"/>
    </x:row>
    <x:row r="13">
      <x:c r="A13" s="43"/>
      <x:c r="B13" s="43"/>
      <x:c r="C13" s="43"/>
      <x:c r="D13" s="43"/>
      <x:c r="E13" s="43"/>
      <x:c r="F13" s="43"/>
      <x:c r="G13" s="43"/>
      <x:c r="H13" s="43"/>
      <x:c r="I13" s="43"/>
      <x:c r="J13" s="43"/>
      <x:c r="K13" s="43"/>
      <x:c r="L13" s="43"/>
      <x:c r="M13" s="43"/>
      <x:c r="N13" s="43"/>
      <x:c r="O13" s="43"/>
      <x:c r="P13" s="43"/>
      <x:c r="Q13" s="43"/>
    </x:row>
    <x:row r="14">
      <x:c r="A14" s="43"/>
      <x:c r="B14" s="43"/>
      <x:c r="C14" s="43"/>
      <x:c r="D14" s="43"/>
      <x:c r="E14" s="43"/>
      <x:c r="F14" s="43"/>
      <x:c r="G14" s="43"/>
      <x:c r="H14" s="43"/>
      <x:c r="I14" s="43"/>
      <x:c r="J14" s="43"/>
      <x:c r="K14" s="43"/>
      <x:c r="L14" s="43"/>
      <x:c r="M14" s="43"/>
      <x:c r="N14" s="43"/>
      <x:c r="O14" s="43"/>
      <x:c r="P14" s="43"/>
      <x:c r="Q14" s="43"/>
    </x:row>
    <x:row r="15">
      <x:c r="A15" s="43"/>
      <x:c r="B15" s="43"/>
      <x:c r="C15" s="43"/>
      <x:c r="D15" s="43"/>
      <x:c r="E15" s="43"/>
      <x:c r="F15" s="43"/>
      <x:c r="G15" s="43"/>
      <x:c r="H15" s="43"/>
      <x:c r="I15" s="43"/>
      <x:c r="J15" s="43"/>
      <x:c r="K15" s="43"/>
      <x:c r="L15" s="43"/>
      <x:c r="M15" s="43"/>
      <x:c r="N15" s="43"/>
      <x:c r="O15" s="43"/>
      <x:c r="P15" s="43"/>
      <x:c r="Q15" s="43"/>
    </x:row>
    <x:row r="16">
      <x:c r="A16" s="43"/>
      <x:c r="B16" s="43"/>
      <x:c r="C16" s="43"/>
      <x:c r="D16" s="43"/>
      <x:c r="E16" s="43"/>
      <x:c r="F16" s="43"/>
      <x:c r="G16" s="43"/>
      <x:c r="H16" s="43"/>
      <x:c r="I16" s="43"/>
      <x:c r="J16" s="43"/>
      <x:c r="K16" s="43"/>
      <x:c r="L16" s="43"/>
      <x:c r="M16" s="43"/>
      <x:c r="N16" s="43"/>
      <x:c r="O16" s="43"/>
      <x:c r="P16" s="43"/>
      <x:c r="Q16" s="43"/>
    </x:row>
    <x:row r="17">
      <x:c r="A17" s="43"/>
      <x:c r="B17" s="43"/>
      <x:c r="C17" s="43"/>
      <x:c r="D17" s="43"/>
      <x:c r="E17" s="43"/>
      <x:c r="F17" s="43"/>
      <x:c r="G17" s="43"/>
      <x:c r="H17" s="43"/>
      <x:c r="I17" s="43"/>
      <x:c r="J17" s="43"/>
      <x:c r="K17" s="43"/>
      <x:c r="L17" s="43"/>
      <x:c r="M17" s="43"/>
      <x:c r="N17" s="43"/>
      <x:c r="O17" s="43"/>
      <x:c r="P17" s="43"/>
      <x:c r="Q17" s="43"/>
    </x:row>
    <x:row r="18">
      <x:c r="A18" s="43"/>
      <x:c r="B18" s="43"/>
      <x:c r="C18" s="43"/>
      <x:c r="D18" s="43"/>
      <x:c r="E18" s="43"/>
      <x:c r="F18" s="43"/>
      <x:c r="G18" s="43"/>
      <x:c r="H18" s="43"/>
      <x:c r="I18" s="43"/>
      <x:c r="J18" s="43"/>
      <x:c r="K18" s="43"/>
      <x:c r="L18" s="43"/>
      <x:c r="M18" s="43"/>
      <x:c r="N18" s="43"/>
      <x:c r="O18" s="43"/>
      <x:c r="P18" s="43"/>
      <x:c r="Q18" s="43"/>
    </x:row>
    <x:row r="19">
      <x:c r="A19" s="43"/>
      <x:c r="B19" s="43"/>
      <x:c r="C19" s="43"/>
      <x:c r="D19" s="43"/>
      <x:c r="E19" s="43"/>
      <x:c r="F19" s="43"/>
      <x:c r="G19" s="43"/>
      <x:c r="H19" s="43"/>
      <x:c r="I19" s="43"/>
      <x:c r="J19" s="43"/>
      <x:c r="K19" s="43"/>
      <x:c r="L19" s="43"/>
      <x:c r="M19" s="43"/>
      <x:c r="N19" s="43"/>
      <x:c r="O19" s="43"/>
      <x:c r="P19" s="43"/>
      <x:c r="Q19" s="43"/>
    </x:row>
    <x:row r="20">
      <x:c r="A20" s="43"/>
      <x:c r="B20" s="43"/>
      <x:c r="C20" s="43"/>
      <x:c r="D20" s="43"/>
      <x:c r="E20" s="43"/>
      <x:c r="F20" s="43"/>
      <x:c r="G20" s="43"/>
      <x:c r="H20" s="43"/>
      <x:c r="I20" s="43"/>
      <x:c r="J20" s="43"/>
      <x:c r="K20" s="43"/>
      <x:c r="L20" s="43"/>
      <x:c r="M20" s="43"/>
      <x:c r="N20" s="43"/>
      <x:c r="O20" s="43"/>
      <x:c r="P20" s="43"/>
      <x:c r="Q20" s="43"/>
    </x:row>
    <x:row r="21">
      <x:c r="A21" s="43"/>
      <x:c r="B21" s="43"/>
      <x:c r="C21" s="43"/>
      <x:c r="D21" s="43"/>
      <x:c r="E21" s="43"/>
      <x:c r="F21" s="43"/>
      <x:c r="G21" s="43"/>
      <x:c r="H21" s="43"/>
      <x:c r="I21" s="43"/>
      <x:c r="J21" s="43"/>
      <x:c r="K21" s="43"/>
      <x:c r="L21" s="43"/>
      <x:c r="M21" s="43"/>
      <x:c r="N21" s="43"/>
      <x:c r="O21" s="43"/>
      <x:c r="P21" s="43"/>
      <x:c r="Q21" s="43"/>
    </x:row>
    <x:row r="22">
      <x:c r="A22" s="43"/>
      <x:c r="B22" s="43"/>
      <x:c r="C22" s="43"/>
      <x:c r="D22" s="43"/>
      <x:c r="E22" s="43"/>
      <x:c r="F22" s="43"/>
      <x:c r="G22" s="43"/>
      <x:c r="H22" s="43"/>
      <x:c r="I22" s="43"/>
      <x:c r="J22" s="43"/>
      <x:c r="K22" s="43"/>
      <x:c r="L22" s="43"/>
      <x:c r="M22" s="43"/>
      <x:c r="N22" s="43"/>
      <x:c r="O22" s="43"/>
      <x:c r="P22" s="43"/>
      <x:c r="Q22" s="43"/>
    </x:row>
    <x:row r="23">
      <x:c r="A23" s="43"/>
      <x:c r="B23" s="43"/>
      <x:c r="C23" s="43"/>
      <x:c r="D23" s="43"/>
      <x:c r="E23" s="43"/>
      <x:c r="F23" s="43"/>
      <x:c r="G23" s="43"/>
      <x:c r="H23" s="43"/>
      <x:c r="I23" s="43"/>
      <x:c r="J23" s="43"/>
      <x:c r="K23" s="43"/>
      <x:c r="L23" s="43"/>
      <x:c r="M23" s="43"/>
      <x:c r="N23" s="43"/>
      <x:c r="O23" s="43"/>
      <x:c r="P23" s="43"/>
      <x:c r="Q23" s="43"/>
    </x:row>
    <x:row r="24">
      <x:c r="A24" s="43"/>
      <x:c r="B24" s="43"/>
      <x:c r="C24" s="43"/>
      <x:c r="D24" s="43"/>
      <x:c r="E24" s="43"/>
      <x:c r="F24" s="43"/>
      <x:c r="G24" s="43"/>
      <x:c r="H24" s="43"/>
      <x:c r="I24" s="43"/>
      <x:c r="J24" s="43"/>
      <x:c r="K24" s="43"/>
      <x:c r="L24" s="43"/>
      <x:c r="M24" s="43"/>
      <x:c r="N24" s="43"/>
      <x:c r="O24" s="43"/>
      <x:c r="P24" s="43"/>
      <x:c r="Q24" s="43"/>
    </x:row>
    <x:row r="25">
      <x:c r="A25" s="43"/>
      <x:c r="B25" s="43"/>
      <x:c r="C25" s="43"/>
      <x:c r="D25" s="43"/>
      <x:c r="E25" s="43"/>
      <x:c r="F25" s="43"/>
      <x:c r="G25" s="43"/>
      <x:c r="H25" s="43"/>
      <x:c r="I25" s="43"/>
      <x:c r="J25" s="43"/>
      <x:c r="K25" s="43"/>
      <x:c r="L25" s="43"/>
      <x:c r="M25" s="43"/>
      <x:c r="N25" s="43"/>
      <x:c r="O25" s="43"/>
      <x:c r="P25" s="43"/>
      <x:c r="Q25" s="43"/>
    </x:row>
    <x:row r="26">
      <x:c r="A26" s="43"/>
      <x:c r="B26" s="43"/>
      <x:c r="C26" s="43"/>
      <x:c r="D26" s="43"/>
      <x:c r="E26" s="43"/>
      <x:c r="F26" s="43"/>
      <x:c r="G26" s="43"/>
      <x:c r="H26" s="43"/>
      <x:c r="I26" s="43"/>
      <x:c r="J26" s="43"/>
      <x:c r="K26" s="43"/>
      <x:c r="L26" s="43"/>
      <x:c r="M26" s="43"/>
      <x:c r="N26" s="43"/>
      <x:c r="O26" s="43"/>
      <x:c r="P26" s="43"/>
      <x:c r="Q26" s="43"/>
    </x:row>
    <x:row r="27">
      <x:c r="A27" s="43"/>
      <x:c r="B27" s="43"/>
      <x:c r="C27" s="43"/>
      <x:c r="D27" s="43"/>
      <x:c r="E27" s="43"/>
      <x:c r="F27" s="43"/>
      <x:c r="G27" s="43"/>
      <x:c r="H27" s="43"/>
      <x:c r="I27" s="43"/>
      <x:c r="J27" s="43"/>
      <x:c r="K27" s="43"/>
      <x:c r="L27" s="43"/>
      <x:c r="M27" s="43"/>
      <x:c r="N27" s="43"/>
      <x:c r="O27" s="43"/>
      <x:c r="P27" s="43"/>
      <x:c r="Q27" s="43"/>
    </x:row>
    <x:row r="28">
      <x:c r="A28" s="43"/>
      <x:c r="B28" s="43"/>
      <x:c r="C28" s="43"/>
      <x:c r="D28" s="43"/>
      <x:c r="E28" s="43"/>
      <x:c r="F28" s="43"/>
      <x:c r="G28" s="43"/>
      <x:c r="H28" s="43"/>
      <x:c r="I28" s="43"/>
      <x:c r="J28" s="43"/>
      <x:c r="K28" s="43"/>
      <x:c r="L28" s="43"/>
      <x:c r="M28" s="43"/>
      <x:c r="N28" s="43"/>
      <x:c r="O28" s="43"/>
      <x:c r="P28" s="43"/>
      <x:c r="Q28" s="43"/>
    </x:row>
    <x:row r="29">
      <x:c r="A29" s="43"/>
      <x:c r="B29" s="43"/>
      <x:c r="C29" s="43"/>
      <x:c r="D29" s="43"/>
      <x:c r="E29" s="43"/>
      <x:c r="F29" s="43"/>
      <x:c r="G29" s="43"/>
      <x:c r="H29" s="43"/>
      <x:c r="I29" s="43"/>
      <x:c r="J29" s="43"/>
      <x:c r="K29" s="43"/>
      <x:c r="L29" s="43"/>
      <x:c r="M29" s="43"/>
      <x:c r="N29" s="43"/>
      <x:c r="O29" s="43"/>
      <x:c r="P29" s="43"/>
      <x:c r="Q29" s="43"/>
    </x:row>
    <x:row r="30">
      <x:c r="A30" s="43"/>
      <x:c r="B30" s="43"/>
      <x:c r="C30" s="43"/>
      <x:c r="D30" s="43"/>
      <x:c r="E30" s="43"/>
      <x:c r="F30" s="43"/>
      <x:c r="G30" s="43"/>
      <x:c r="H30" s="43"/>
      <x:c r="I30" s="43"/>
      <x:c r="J30" s="43"/>
      <x:c r="K30" s="43"/>
      <x:c r="L30" s="43"/>
      <x:c r="M30" s="43"/>
      <x:c r="N30" s="43"/>
      <x:c r="O30" s="43"/>
      <x:c r="P30" s="43"/>
      <x:c r="Q30" s="43"/>
    </x:row>
    <x:row r="31">
      <x:c r="A31" s="43"/>
      <x:c r="B31" s="43"/>
      <x:c r="C31" s="43"/>
      <x:c r="D31" s="43"/>
      <x:c r="E31" s="43"/>
      <x:c r="F31" s="43"/>
      <x:c r="G31" s="43"/>
      <x:c r="H31" s="43"/>
      <x:c r="I31" s="43"/>
      <x:c r="J31" s="43"/>
      <x:c r="K31" s="43"/>
      <x:c r="L31" s="43"/>
      <x:c r="M31" s="43"/>
      <x:c r="N31" s="43"/>
      <x:c r="O31" s="43"/>
      <x:c r="P31" s="43"/>
      <x:c r="Q31" s="43"/>
    </x:row>
    <x:row r="32">
      <x:c r="A32" s="43"/>
      <x:c r="B32" s="43"/>
      <x:c r="C32" s="43"/>
      <x:c r="D32" s="43"/>
      <x:c r="E32" s="43"/>
      <x:c r="F32" s="43"/>
      <x:c r="G32" s="43"/>
      <x:c r="H32" s="43"/>
      <x:c r="I32" s="43"/>
      <x:c r="J32" s="43"/>
      <x:c r="K32" s="43"/>
      <x:c r="L32" s="43"/>
      <x:c r="M32" s="43"/>
      <x:c r="N32" s="43"/>
      <x:c r="O32" s="43"/>
      <x:c r="P32" s="43"/>
      <x:c r="Q32" s="43"/>
    </x:row>
    <x:row r="33">
      <x:c r="A33" s="43"/>
      <x:c r="B33" s="43"/>
      <x:c r="C33" s="43"/>
      <x:c r="D33" s="43"/>
      <x:c r="E33" s="43"/>
      <x:c r="F33" s="43"/>
      <x:c r="G33" s="43"/>
      <x:c r="H33" s="43"/>
      <x:c r="I33" s="43"/>
      <x:c r="J33" s="43"/>
      <x:c r="K33" s="43"/>
      <x:c r="L33" s="43"/>
      <x:c r="M33" s="43"/>
      <x:c r="N33" s="43"/>
      <x:c r="O33" s="43"/>
      <x:c r="P33" s="43"/>
      <x:c r="Q33" s="43"/>
    </x:row>
    <x:row r="34">
      <x:c r="A34" s="43"/>
      <x:c r="B34" s="43"/>
      <x:c r="C34" s="43"/>
      <x:c r="D34" s="43"/>
      <x:c r="E34" s="43"/>
      <x:c r="F34" s="43"/>
      <x:c r="G34" s="43"/>
      <x:c r="H34" s="43"/>
      <x:c r="I34" s="43"/>
      <x:c r="J34" s="43"/>
      <x:c r="K34" s="43"/>
      <x:c r="L34" s="43"/>
      <x:c r="M34" s="43"/>
      <x:c r="N34" s="43"/>
      <x:c r="O34" s="43"/>
      <x:c r="P34" s="43"/>
      <x:c r="Q34" s="43"/>
    </x:row>
    <x:row r="35">
      <x:c r="A35" s="43"/>
      <x:c r="B35" s="43"/>
      <x:c r="C35" s="43"/>
      <x:c r="D35" s="43"/>
      <x:c r="E35" s="43"/>
      <x:c r="F35" s="43"/>
      <x:c r="G35" s="43"/>
      <x:c r="H35" s="43"/>
      <x:c r="I35" s="43"/>
      <x:c r="J35" s="43"/>
      <x:c r="K35" s="43"/>
      <x:c r="L35" s="43"/>
      <x:c r="M35" s="43"/>
      <x:c r="N35" s="43"/>
      <x:c r="O35" s="43"/>
      <x:c r="P35" s="43"/>
      <x:c r="Q35" s="43"/>
    </x:row>
    <x:row r="36">
      <x:c r="A36" s="43"/>
      <x:c r="B36" s="43"/>
      <x:c r="C36" s="43"/>
      <x:c r="D36" s="43"/>
      <x:c r="E36" s="43"/>
      <x:c r="F36" s="43"/>
      <x:c r="G36" s="43"/>
      <x:c r="H36" s="43"/>
      <x:c r="I36" s="43"/>
      <x:c r="J36" s="43"/>
      <x:c r="K36" s="43"/>
      <x:c r="L36" s="43"/>
      <x:c r="M36" s="43"/>
      <x:c r="N36" s="43"/>
      <x:c r="O36" s="43"/>
      <x:c r="P36" s="43"/>
      <x:c r="Q36" s="43"/>
    </x:row>
    <x:row r="37">
      <x:c r="A37" s="43"/>
      <x:c r="B37" s="43"/>
      <x:c r="C37" s="43"/>
      <x:c r="D37" s="43"/>
      <x:c r="E37" s="43"/>
      <x:c r="F37" s="43"/>
      <x:c r="G37" s="43"/>
      <x:c r="H37" s="43"/>
      <x:c r="I37" s="43"/>
      <x:c r="J37" s="43"/>
      <x:c r="K37" s="43"/>
      <x:c r="L37" s="43"/>
      <x:c r="M37" s="43"/>
      <x:c r="N37" s="43"/>
      <x:c r="O37" s="43"/>
      <x:c r="P37" s="43"/>
      <x:c r="Q37" s="43"/>
    </x:row>
    <x:row r="38">
      <x:c r="A38" s="43"/>
      <x:c r="B38" s="43"/>
      <x:c r="C38" s="43"/>
      <x:c r="D38" s="43"/>
      <x:c r="E38" s="43"/>
      <x:c r="F38" s="43"/>
      <x:c r="G38" s="43"/>
      <x:c r="H38" s="43"/>
      <x:c r="I38" s="43"/>
      <x:c r="J38" s="43"/>
      <x:c r="K38" s="43"/>
      <x:c r="L38" s="43"/>
      <x:c r="M38" s="43"/>
      <x:c r="N38" s="43"/>
      <x:c r="O38" s="43"/>
      <x:c r="P38" s="43"/>
      <x:c r="Q38" s="43"/>
    </x:row>
    <x:row r="39">
      <x:c r="A39" s="43"/>
      <x:c r="B39" s="43"/>
      <x:c r="C39" s="43"/>
      <x:c r="D39" s="43"/>
      <x:c r="E39" s="43"/>
      <x:c r="F39" s="43"/>
      <x:c r="G39" s="43"/>
      <x:c r="H39" s="43"/>
      <x:c r="I39" s="43"/>
      <x:c r="J39" s="43"/>
      <x:c r="K39" s="43"/>
      <x:c r="L39" s="43"/>
      <x:c r="M39" s="43"/>
      <x:c r="N39" s="43"/>
      <x:c r="O39" s="43"/>
      <x:c r="P39" s="43"/>
      <x:c r="Q39" s="43"/>
    </x:row>
    <x:row r="40">
      <x:c r="A40" s="43"/>
      <x:c r="B40" s="43"/>
      <x:c r="C40" s="43"/>
      <x:c r="D40" s="43"/>
      <x:c r="E40" s="43"/>
      <x:c r="F40" s="43"/>
      <x:c r="G40" s="43"/>
      <x:c r="H40" s="43"/>
      <x:c r="I40" s="43"/>
      <x:c r="J40" s="43"/>
      <x:c r="K40" s="43"/>
      <x:c r="L40" s="43"/>
      <x:c r="M40" s="43"/>
      <x:c r="N40" s="43"/>
      <x:c r="O40" s="43"/>
      <x:c r="P40" s="43"/>
      <x:c r="Q40" s="43"/>
    </x:row>
    <x:row r="41">
      <x:c r="A41" s="43"/>
      <x:c r="B41" s="43"/>
      <x:c r="C41" s="43"/>
      <x:c r="D41" s="43"/>
      <x:c r="E41" s="43"/>
      <x:c r="F41" s="43"/>
      <x:c r="G41" s="43"/>
      <x:c r="H41" s="43"/>
      <x:c r="I41" s="43"/>
      <x:c r="J41" s="43"/>
      <x:c r="K41" s="43"/>
      <x:c r="L41" s="43"/>
      <x:c r="M41" s="43"/>
      <x:c r="N41" s="43"/>
      <x:c r="O41" s="43"/>
      <x:c r="P41" s="43"/>
      <x:c r="Q41" s="43"/>
    </x:row>
    <x:row r="42">
      <x:c r="A42" s="43"/>
      <x:c r="B42" s="43"/>
      <x:c r="C42" s="43"/>
      <x:c r="D42" s="43"/>
      <x:c r="E42" s="43"/>
      <x:c r="F42" s="43"/>
      <x:c r="G42" s="43"/>
      <x:c r="H42" s="43"/>
      <x:c r="I42" s="43"/>
      <x:c r="J42" s="43"/>
      <x:c r="K42" s="43"/>
      <x:c r="L42" s="43"/>
      <x:c r="M42" s="43"/>
      <x:c r="N42" s="43"/>
      <x:c r="O42" s="43"/>
      <x:c r="P42" s="43"/>
      <x:c r="Q42" s="43"/>
    </x:row>
    <x:row r="43">
      <x:c r="A43" s="43"/>
      <x:c r="B43" s="43"/>
      <x:c r="C43" s="43"/>
      <x:c r="D43" s="43"/>
      <x:c r="E43" s="43"/>
      <x:c r="F43" s="43"/>
      <x:c r="G43" s="43"/>
      <x:c r="H43" s="43"/>
      <x:c r="I43" s="43"/>
      <x:c r="J43" s="43"/>
      <x:c r="K43" s="43"/>
      <x:c r="L43" s="43"/>
      <x:c r="M43" s="43"/>
      <x:c r="N43" s="43"/>
      <x:c r="O43" s="43"/>
      <x:c r="P43" s="43"/>
      <x:c r="Q43" s="43"/>
    </x:row>
    <x:row r="44">
      <x:c r="A44" s="43"/>
      <x:c r="B44" s="43"/>
      <x:c r="C44" s="43"/>
      <x:c r="D44" s="43"/>
      <x:c r="E44" s="43"/>
      <x:c r="F44" s="43"/>
      <x:c r="G44" s="43"/>
      <x:c r="H44" s="43"/>
      <x:c r="I44" s="43"/>
      <x:c r="J44" s="43"/>
      <x:c r="K44" s="43"/>
      <x:c r="L44" s="43"/>
      <x:c r="M44" s="43"/>
      <x:c r="N44" s="43"/>
      <x:c r="O44" s="43"/>
      <x:c r="P44" s="43"/>
      <x:c r="Q44" s="43"/>
    </x:row>
    <x:row r="45">
      <x:c r="A45" s="43"/>
      <x:c r="B45" s="43"/>
      <x:c r="C45" s="43"/>
      <x:c r="D45" s="43"/>
      <x:c r="E45" s="43"/>
      <x:c r="F45" s="43"/>
      <x:c r="G45" s="43"/>
      <x:c r="H45" s="43"/>
      <x:c r="I45" s="43"/>
      <x:c r="J45" s="43"/>
      <x:c r="K45" s="43"/>
      <x:c r="L45" s="43"/>
      <x:c r="M45" s="43"/>
      <x:c r="N45" s="43"/>
      <x:c r="O45" s="43"/>
      <x:c r="P45" s="43"/>
      <x:c r="Q45" s="43"/>
    </x:row>
    <x:row r="46">
      <x:c r="A46" s="43"/>
      <x:c r="B46" s="43"/>
      <x:c r="C46" s="43"/>
      <x:c r="D46" s="43"/>
      <x:c r="E46" s="43"/>
      <x:c r="F46" s="43"/>
      <x:c r="G46" s="43"/>
      <x:c r="H46" s="43"/>
      <x:c r="I46" s="43"/>
      <x:c r="J46" s="43"/>
      <x:c r="K46" s="43"/>
      <x:c r="L46" s="43"/>
      <x:c r="M46" s="43"/>
      <x:c r="N46" s="43"/>
      <x:c r="O46" s="43"/>
      <x:c r="P46" s="43"/>
      <x:c r="Q46" s="43"/>
    </x:row>
    <x:row r="47">
      <x:c r="A47" s="43"/>
      <x:c r="B47" s="43"/>
      <x:c r="C47" s="43"/>
      <x:c r="D47" s="43"/>
      <x:c r="E47" s="43"/>
      <x:c r="F47" s="43"/>
      <x:c r="G47" s="43"/>
      <x:c r="H47" s="43"/>
      <x:c r="I47" s="43"/>
      <x:c r="J47" s="43"/>
      <x:c r="K47" s="43"/>
      <x:c r="L47" s="43"/>
      <x:c r="M47" s="43"/>
      <x:c r="N47" s="43"/>
      <x:c r="O47" s="43"/>
      <x:c r="P47" s="43"/>
      <x:c r="Q47" s="43"/>
    </x:row>
    <x:row r="48">
      <x:c r="A48" s="43"/>
      <x:c r="B48" s="43"/>
      <x:c r="C48" s="43"/>
      <x:c r="D48" s="43"/>
      <x:c r="E48" s="43"/>
      <x:c r="F48" s="43"/>
      <x:c r="G48" s="43"/>
      <x:c r="H48" s="43"/>
      <x:c r="I48" s="43"/>
      <x:c r="J48" s="43"/>
      <x:c r="K48" s="43"/>
      <x:c r="L48" s="43"/>
      <x:c r="M48" s="43"/>
      <x:c r="N48" s="43"/>
      <x:c r="O48" s="43"/>
      <x:c r="P48" s="43"/>
      <x:c r="Q48" s="43"/>
    </x:row>
    <x:row r="49">
      <x:c r="A49" s="43"/>
      <x:c r="B49" s="43"/>
      <x:c r="C49" s="43"/>
      <x:c r="D49" s="43"/>
      <x:c r="E49" s="43"/>
      <x:c r="F49" s="43"/>
      <x:c r="G49" s="43"/>
      <x:c r="H49" s="43"/>
      <x:c r="I49" s="43"/>
      <x:c r="J49" s="43"/>
      <x:c r="K49" s="43"/>
      <x:c r="L49" s="43"/>
      <x:c r="M49" s="43"/>
      <x:c r="N49" s="43"/>
      <x:c r="O49" s="43"/>
      <x:c r="P49" s="43"/>
      <x:c r="Q49" s="43"/>
    </x:row>
    <x:row r="50">
      <x:c r="A50" s="43"/>
      <x:c r="B50" s="43"/>
      <x:c r="C50" s="43"/>
      <x:c r="D50" s="43"/>
      <x:c r="E50" s="43"/>
      <x:c r="F50" s="43"/>
      <x:c r="G50" s="43"/>
      <x:c r="H50" s="43"/>
      <x:c r="I50" s="43"/>
      <x:c r="J50" s="43"/>
      <x:c r="K50" s="43"/>
      <x:c r="L50" s="43"/>
      <x:c r="M50" s="43"/>
      <x:c r="N50" s="43"/>
      <x:c r="O50" s="43"/>
      <x:c r="P50" s="43"/>
      <x:c r="Q50" s="43"/>
    </x:row>
    <x:row r="51">
      <x:c r="A51" s="43"/>
      <x:c r="B51" s="43"/>
      <x:c r="C51" s="43"/>
      <x:c r="D51" s="43"/>
      <x:c r="E51" s="43"/>
      <x:c r="F51" s="43"/>
      <x:c r="G51" s="43"/>
      <x:c r="H51" s="43"/>
      <x:c r="I51" s="43"/>
      <x:c r="J51" s="43"/>
      <x:c r="K51" s="43"/>
      <x:c r="L51" s="43"/>
      <x:c r="M51" s="43"/>
      <x:c r="N51" s="43"/>
      <x:c r="O51" s="43"/>
      <x:c r="P51" s="43"/>
      <x:c r="Q51" s="43"/>
    </x:row>
    <x:row r="52">
      <x:c r="A52" s="43"/>
      <x:c r="B52" s="43"/>
      <x:c r="C52" s="43"/>
      <x:c r="D52" s="43"/>
      <x:c r="E52" s="43"/>
      <x:c r="F52" s="43"/>
      <x:c r="G52" s="43"/>
      <x:c r="H52" s="43"/>
      <x:c r="I52" s="43"/>
      <x:c r="J52" s="43"/>
      <x:c r="K52" s="43"/>
      <x:c r="L52" s="43"/>
      <x:c r="M52" s="43"/>
      <x:c r="N52" s="43"/>
      <x:c r="O52" s="43"/>
      <x:c r="P52" s="43"/>
      <x:c r="Q52" s="43"/>
    </x:row>
    <x:row r="53">
      <x:c r="A53" s="43"/>
      <x:c r="B53" s="43"/>
      <x:c r="C53" s="43"/>
      <x:c r="D53" s="43"/>
      <x:c r="E53" s="43"/>
      <x:c r="F53" s="43"/>
      <x:c r="G53" s="43"/>
      <x:c r="H53" s="43"/>
      <x:c r="I53" s="43"/>
      <x:c r="J53" s="43"/>
      <x:c r="K53" s="43"/>
      <x:c r="L53" s="43"/>
      <x:c r="M53" s="43"/>
      <x:c r="N53" s="43"/>
      <x:c r="O53" s="43"/>
      <x:c r="P53" s="43"/>
      <x:c r="Q53" s="43"/>
    </x:row>
    <x:row r="54">
      <x:c r="A54" s="43"/>
      <x:c r="B54" s="43"/>
      <x:c r="C54" s="43"/>
      <x:c r="D54" s="43"/>
      <x:c r="E54" s="43"/>
      <x:c r="F54" s="43"/>
      <x:c r="G54" s="43"/>
      <x:c r="H54" s="43"/>
      <x:c r="I54" s="43"/>
      <x:c r="J54" s="43"/>
      <x:c r="K54" s="43"/>
      <x:c r="L54" s="43"/>
      <x:c r="M54" s="43"/>
      <x:c r="N54" s="43"/>
      <x:c r="O54" s="43"/>
      <x:c r="P54" s="43"/>
      <x:c r="Q54" s="43"/>
    </x:row>
    <x:row r="55">
      <x:c r="A55" s="43"/>
      <x:c r="B55" s="43"/>
      <x:c r="C55" s="43"/>
      <x:c r="D55" s="43"/>
      <x:c r="E55" s="43"/>
      <x:c r="F55" s="43"/>
      <x:c r="G55" s="43"/>
      <x:c r="H55" s="43"/>
      <x:c r="I55" s="43"/>
      <x:c r="J55" s="43"/>
      <x:c r="K55" s="43"/>
      <x:c r="L55" s="43"/>
      <x:c r="M55" s="43"/>
      <x:c r="N55" s="43"/>
      <x:c r="O55" s="43"/>
      <x:c r="P55" s="43"/>
      <x:c r="Q55" s="43"/>
    </x:row>
    <x:row r="56">
      <x:c r="A56" s="43"/>
      <x:c r="B56" s="43"/>
      <x:c r="C56" s="43"/>
      <x:c r="D56" s="43"/>
      <x:c r="E56" s="43"/>
      <x:c r="F56" s="43"/>
      <x:c r="G56" s="43"/>
      <x:c r="H56" s="43"/>
      <x:c r="I56" s="43"/>
      <x:c r="J56" s="43"/>
      <x:c r="K56" s="43"/>
      <x:c r="L56" s="43"/>
      <x:c r="M56" s="43"/>
      <x:c r="N56" s="43"/>
      <x:c r="O56" s="43"/>
      <x:c r="P56" s="43"/>
      <x:c r="Q56" s="43"/>
    </x:row>
    <x:row r="57">
      <x:c r="A57" s="43"/>
      <x:c r="B57" s="43"/>
      <x:c r="C57" s="43"/>
      <x:c r="D57" s="43"/>
      <x:c r="E57" s="43"/>
      <x:c r="F57" s="43"/>
      <x:c r="G57" s="43"/>
      <x:c r="H57" s="43"/>
      <x:c r="I57" s="43"/>
      <x:c r="J57" s="43"/>
      <x:c r="K57" s="43"/>
      <x:c r="L57" s="43"/>
      <x:c r="M57" s="43"/>
      <x:c r="N57" s="43"/>
      <x:c r="O57" s="43"/>
      <x:c r="P57" s="43"/>
      <x:c r="Q57" s="43"/>
    </x:row>
    <x:row r="58">
      <x:c r="A58" s="43"/>
      <x:c r="B58" s="43"/>
      <x:c r="C58" s="43"/>
      <x:c r="D58" s="43"/>
      <x:c r="E58" s="43"/>
      <x:c r="F58" s="43"/>
      <x:c r="G58" s="43"/>
      <x:c r="H58" s="43"/>
      <x:c r="I58" s="43"/>
      <x:c r="J58" s="43"/>
      <x:c r="K58" s="43"/>
      <x:c r="L58" s="43"/>
      <x:c r="M58" s="43"/>
      <x:c r="N58" s="43"/>
      <x:c r="O58" s="43"/>
      <x:c r="P58" s="43"/>
      <x:c r="Q58" s="43"/>
    </x:row>
    <x:row r="59">
      <x:c r="A59" s="43"/>
      <x:c r="B59" s="43"/>
      <x:c r="C59" s="43"/>
      <x:c r="D59" s="43"/>
      <x:c r="E59" s="43"/>
      <x:c r="F59" s="43"/>
      <x:c r="G59" s="43"/>
      <x:c r="H59" s="43"/>
      <x:c r="I59" s="43"/>
      <x:c r="J59" s="43"/>
      <x:c r="K59" s="43"/>
      <x:c r="L59" s="43"/>
      <x:c r="M59" s="43"/>
      <x:c r="N59" s="43"/>
      <x:c r="O59" s="43"/>
      <x:c r="P59" s="43"/>
      <x:c r="Q59" s="43"/>
    </x:row>
    <x:row r="60">
      <x:c r="A60" s="43"/>
      <x:c r="B60" s="43"/>
      <x:c r="C60" s="43"/>
      <x:c r="D60" s="43"/>
      <x:c r="E60" s="43"/>
      <x:c r="F60" s="43"/>
      <x:c r="G60" s="43"/>
      <x:c r="H60" s="43"/>
      <x:c r="I60" s="43"/>
      <x:c r="J60" s="43"/>
      <x:c r="K60" s="43"/>
      <x:c r="L60" s="43"/>
      <x:c r="M60" s="43"/>
      <x:c r="N60" s="43"/>
      <x:c r="O60" s="43"/>
      <x:c r="P60" s="43"/>
      <x:c r="Q60" s="43"/>
    </x:row>
  </x:sheetData>
  <x:mergeCells>
    <x:mergeCell ref="A1:H1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28" hidden="0" customWidth="1"/>
    <x:col min="3" max="3" width="28" hidden="0" customWidth="1"/>
    <x:col min="4" max="4" width="42" hidden="0" customWidth="1"/>
    <x:col min="5" max="5" width="42" hidden="0" customWidth="1"/>
  </x:cols>
  <x:sheetData>
    <x:row r="1">
      <x:c r="A1" s="42" t="str">
        <x:v>Elastic Net Regression - Output File Map</x:v>
      </x:c>
      <x:c r="B1" s="42"/>
      <x:c r="C1" s="42"/>
      <x:c r="D1" s="42"/>
      <x:c r="E1" s="42"/>
      <x:c r="F1" s="42"/>
      <x:c r="G1" s="42"/>
      <x:c r="H1" s="42"/>
      <x:c r="I1" s="43"/>
      <x:c r="J1" s="43"/>
      <x:c r="K1" s="43"/>
      <x:c r="L1" s="43"/>
      <x:c r="M1" s="43"/>
      <x:c r="N1" s="43"/>
      <x:c r="O1" s="43"/>
      <x:c r="P1" s="43"/>
      <x:c r="Q1" s="43"/>
    </x:row>
    <x:row r="2">
      <x:c r="A2" s="43"/>
      <x:c r="B2" s="43"/>
      <x:c r="C2" s="43"/>
      <x:c r="D2" s="43"/>
      <x:c r="E2" s="43"/>
      <x:c r="F2" s="43"/>
      <x:c r="G2" s="43"/>
      <x:c r="H2" s="43"/>
      <x:c r="I2" s="43"/>
      <x:c r="J2" s="43"/>
      <x:c r="K2" s="43"/>
      <x:c r="L2" s="43"/>
      <x:c r="M2" s="43"/>
      <x:c r="N2" s="43"/>
      <x:c r="O2" s="43"/>
      <x:c r="P2" s="43"/>
      <x:c r="Q2" s="43"/>
    </x:row>
    <x:row r="3">
      <x:c r="A3" s="44" t="str">
        <x:v>File / Output</x:v>
      </x:c>
      <x:c r="B3" s="44" t="str">
        <x:v>Language</x:v>
      </x:c>
      <x:c r="C3" s="44" t="str">
        <x:v>Folder</x:v>
      </x:c>
      <x:c r="D3" s="44" t="str">
        <x:v>Purpose</x:v>
      </x:c>
      <x:c r="E3" s="44" t="str">
        <x:v>Generated outputs</x:v>
      </x:c>
      <x:c r="F3" s="43"/>
      <x:c r="G3" s="43"/>
      <x:c r="H3" s="43"/>
      <x:c r="I3" s="43"/>
      <x:c r="J3" s="43"/>
      <x:c r="K3" s="43"/>
      <x:c r="L3" s="43"/>
      <x:c r="M3" s="43"/>
      <x:c r="N3" s="43"/>
      <x:c r="O3" s="43"/>
      <x:c r="P3" s="43"/>
      <x:c r="Q3" s="43"/>
    </x:row>
    <x:row r="4">
      <x:c r="A4" s="46" t="str">
        <x:v>elastic_net_regression_python_analysis_script.py</x:v>
      </x:c>
      <x:c r="B4" s="46" t="str">
        <x:v>Python</x:v>
      </x:c>
      <x:c r="C4" s="46" t="str">
        <x:v>Elastic Net Regression</x:v>
      </x:c>
      <x:c r="D4" s="46" t="str">
        <x:v>Main Python output generator</x:v>
      </x:c>
      <x:c r="E4" s="46" t="str">
        <x:v>PNG, CSV, TXT, PDF</x:v>
      </x:c>
      <x:c r="F4" s="43"/>
      <x:c r="G4" s="43"/>
      <x:c r="H4" s="43"/>
      <x:c r="I4" s="43"/>
      <x:c r="J4" s="43"/>
      <x:c r="K4" s="43"/>
      <x:c r="L4" s="43"/>
      <x:c r="M4" s="43"/>
      <x:c r="N4" s="43"/>
      <x:c r="O4" s="43"/>
      <x:c r="P4" s="43"/>
      <x:c r="Q4" s="43"/>
    </x:row>
    <x:row r="5">
      <x:c r="A5" s="46" t="str">
        <x:v>elastic_net_regression_r_analysis_script.R</x:v>
      </x:c>
      <x:c r="B5" s="46" t="str">
        <x:v>R</x:v>
      </x:c>
      <x:c r="C5" s="46" t="str">
        <x:v>Elastic Net Regression</x:v>
      </x:c>
      <x:c r="D5" s="46" t="str">
        <x:v>R glmnet output generator</x:v>
      </x:c>
      <x:c r="E5" s="46" t="str">
        <x:v>charts, tables, TXT, PDF</x:v>
      </x:c>
      <x:c r="F5" s="43"/>
      <x:c r="G5" s="43"/>
      <x:c r="H5" s="43"/>
      <x:c r="I5" s="43"/>
      <x:c r="J5" s="43"/>
      <x:c r="K5" s="43"/>
      <x:c r="L5" s="43"/>
      <x:c r="M5" s="43"/>
      <x:c r="N5" s="43"/>
      <x:c r="O5" s="43"/>
      <x:c r="P5" s="43"/>
      <x:c r="Q5" s="43"/>
    </x:row>
    <x:row r="6">
      <x:c r="A6" s="46" t="str">
        <x:v>elastic_net_regression_spss_syntax.sps</x:v>
      </x:c>
      <x:c r="B6" s="46" t="str">
        <x:v>SPSS</x:v>
      </x:c>
      <x:c r="C6" s="46" t="str">
        <x:v>Elastic Net Regression</x:v>
      </x:c>
      <x:c r="D6" s="46" t="str">
        <x:v>SPSS syntax with Python integration</x:v>
      </x:c>
      <x:c r="E6" s="46" t="str">
        <x:v>SAV, SPV, PDF, PNG, CSV, TXT</x:v>
      </x:c>
      <x:c r="F6" s="43"/>
      <x:c r="G6" s="43"/>
      <x:c r="H6" s="43"/>
      <x:c r="I6" s="43"/>
      <x:c r="J6" s="43"/>
      <x:c r="K6" s="43"/>
      <x:c r="L6" s="43"/>
      <x:c r="M6" s="43"/>
      <x:c r="N6" s="43"/>
      <x:c r="O6" s="43"/>
      <x:c r="P6" s="43"/>
      <x:c r="Q6" s="43"/>
    </x:row>
    <x:row r="7">
      <x:c r="A7" s="46" t="str">
        <x:v>Python_Output\png</x:v>
      </x:c>
      <x:c r="B7" s="46" t="str">
        <x:v>Python</x:v>
      </x:c>
      <x:c r="C7" s="46" t="str">
        <x:v>Output</x:v>
      </x:c>
      <x:c r="D7" s="46" t="str">
        <x:v>Charts</x:v>
      </x:c>
      <x:c r="E7" s="46" t="str">
        <x:v>7 PNG charts</x:v>
      </x:c>
      <x:c r="F7" s="43"/>
      <x:c r="G7" s="43"/>
      <x:c r="H7" s="43"/>
      <x:c r="I7" s="43"/>
      <x:c r="J7" s="43"/>
      <x:c r="K7" s="43"/>
      <x:c r="L7" s="43"/>
      <x:c r="M7" s="43"/>
      <x:c r="N7" s="43"/>
      <x:c r="O7" s="43"/>
      <x:c r="P7" s="43"/>
      <x:c r="Q7" s="43"/>
    </x:row>
    <x:row r="8">
      <x:c r="A8" s="46" t="str">
        <x:v>Python_Output\csv</x:v>
      </x:c>
      <x:c r="B8" s="46" t="str">
        <x:v>Python</x:v>
      </x:c>
      <x:c r="C8" s="46" t="str">
        <x:v>Output</x:v>
      </x:c>
      <x:c r="D8" s="46" t="str">
        <x:v>Tables</x:v>
      </x:c>
      <x:c r="E8" s="46" t="str">
        <x:v>coefficients, metrics, predictions, CV path, settings</x:v>
      </x:c>
      <x:c r="F8" s="43"/>
      <x:c r="G8" s="43"/>
      <x:c r="H8" s="43"/>
      <x:c r="I8" s="43"/>
      <x:c r="J8" s="43"/>
      <x:c r="K8" s="43"/>
      <x:c r="L8" s="43"/>
      <x:c r="M8" s="43"/>
      <x:c r="N8" s="43"/>
      <x:c r="O8" s="43"/>
      <x:c r="P8" s="43"/>
      <x:c r="Q8" s="43"/>
    </x:row>
    <x:row r="9">
      <x:c r="A9" s="46" t="str">
        <x:v>R_Output\charts</x:v>
      </x:c>
      <x:c r="B9" s="46" t="str">
        <x:v>R</x:v>
      </x:c>
      <x:c r="C9" s="46" t="str">
        <x:v>Output</x:v>
      </x:c>
      <x:c r="D9" s="46" t="str">
        <x:v>Charts</x:v>
      </x:c>
      <x:c r="E9" s="46" t="str">
        <x:v>7 PNG charts</x:v>
      </x:c>
      <x:c r="F9" s="43"/>
      <x:c r="G9" s="43"/>
      <x:c r="H9" s="43"/>
      <x:c r="I9" s="43"/>
      <x:c r="J9" s="43"/>
      <x:c r="K9" s="43"/>
      <x:c r="L9" s="43"/>
      <x:c r="M9" s="43"/>
      <x:c r="N9" s="43"/>
      <x:c r="O9" s="43"/>
      <x:c r="P9" s="43"/>
      <x:c r="Q9" s="43"/>
    </x:row>
    <x:row r="10">
      <x:c r="A10" s="46" t="str">
        <x:v>R_Output\tables</x:v>
      </x:c>
      <x:c r="B10" s="46" t="str">
        <x:v>R</x:v>
      </x:c>
      <x:c r="C10" s="46" t="str">
        <x:v>Output</x:v>
      </x:c>
      <x:c r="D10" s="46" t="str">
        <x:v>Tables</x:v>
      </x:c>
      <x:c r="E10" s="46" t="str">
        <x:v>coefficients, metrics, predictions, CV path, settings</x:v>
      </x:c>
      <x:c r="F10" s="43"/>
      <x:c r="G10" s="43"/>
      <x:c r="H10" s="43"/>
      <x:c r="I10" s="43"/>
      <x:c r="J10" s="43"/>
      <x:c r="K10" s="43"/>
      <x:c r="L10" s="43"/>
      <x:c r="M10" s="43"/>
      <x:c r="N10" s="43"/>
      <x:c r="O10" s="43"/>
      <x:c r="P10" s="43"/>
      <x:c r="Q10" s="43"/>
    </x:row>
    <x:row r="11">
      <x:c r="A11" s="46" t="str">
        <x:v>SPSS_Output\pdf</x:v>
      </x:c>
      <x:c r="B11" s="46" t="str">
        <x:v>SPSS</x:v>
      </x:c>
      <x:c r="C11" s="46" t="str">
        <x:v>Output</x:v>
      </x:c>
      <x:c r="D11" s="46" t="str">
        <x:v>SPSS and Python PDF reports</x:v>
      </x:c>
      <x:c r="E11" s="46" t="str">
        <x:v>Viewer PDF + Elastic Net PDF</x:v>
      </x:c>
      <x:c r="F11" s="43"/>
      <x:c r="G11" s="43"/>
      <x:c r="H11" s="43"/>
      <x:c r="I11" s="43"/>
      <x:c r="J11" s="43"/>
      <x:c r="K11" s="43"/>
      <x:c r="L11" s="43"/>
      <x:c r="M11" s="43"/>
      <x:c r="N11" s="43"/>
      <x:c r="O11" s="43"/>
      <x:c r="P11" s="43"/>
      <x:c r="Q11" s="43"/>
    </x:row>
    <x:row r="12">
      <x:c r="A12" s="43"/>
      <x:c r="B12" s="43"/>
      <x:c r="C12" s="43"/>
      <x:c r="D12" s="43"/>
      <x:c r="E12" s="43"/>
      <x:c r="F12" s="43"/>
      <x:c r="G12" s="43"/>
      <x:c r="H12" s="43"/>
      <x:c r="I12" s="43"/>
      <x:c r="J12" s="43"/>
      <x:c r="K12" s="43"/>
      <x:c r="L12" s="43"/>
      <x:c r="M12" s="43"/>
      <x:c r="N12" s="43"/>
      <x:c r="O12" s="43"/>
      <x:c r="P12" s="43"/>
      <x:c r="Q12" s="43"/>
    </x:row>
    <x:row r="13">
      <x:c r="A13" s="43"/>
      <x:c r="B13" s="43"/>
      <x:c r="C13" s="43"/>
      <x:c r="D13" s="43"/>
      <x:c r="E13" s="43"/>
      <x:c r="F13" s="43"/>
      <x:c r="G13" s="43"/>
      <x:c r="H13" s="43"/>
      <x:c r="I13" s="43"/>
      <x:c r="J13" s="43"/>
      <x:c r="K13" s="43"/>
      <x:c r="L13" s="43"/>
      <x:c r="M13" s="43"/>
      <x:c r="N13" s="43"/>
      <x:c r="O13" s="43"/>
      <x:c r="P13" s="43"/>
      <x:c r="Q13" s="43"/>
    </x:row>
    <x:row r="14">
      <x:c r="A14" s="43"/>
      <x:c r="B14" s="43"/>
      <x:c r="C14" s="43"/>
      <x:c r="D14" s="43"/>
      <x:c r="E14" s="43"/>
      <x:c r="F14" s="43"/>
      <x:c r="G14" s="43"/>
      <x:c r="H14" s="43"/>
      <x:c r="I14" s="43"/>
      <x:c r="J14" s="43"/>
      <x:c r="K14" s="43"/>
      <x:c r="L14" s="43"/>
      <x:c r="M14" s="43"/>
      <x:c r="N14" s="43"/>
      <x:c r="O14" s="43"/>
      <x:c r="P14" s="43"/>
      <x:c r="Q14" s="43"/>
    </x:row>
    <x:row r="15">
      <x:c r="A15" s="43"/>
      <x:c r="B15" s="43"/>
      <x:c r="C15" s="43"/>
      <x:c r="D15" s="43"/>
      <x:c r="E15" s="43"/>
      <x:c r="F15" s="43"/>
      <x:c r="G15" s="43"/>
      <x:c r="H15" s="43"/>
      <x:c r="I15" s="43"/>
      <x:c r="J15" s="43"/>
      <x:c r="K15" s="43"/>
      <x:c r="L15" s="43"/>
      <x:c r="M15" s="43"/>
      <x:c r="N15" s="43"/>
      <x:c r="O15" s="43"/>
      <x:c r="P15" s="43"/>
      <x:c r="Q15" s="43"/>
    </x:row>
    <x:row r="16">
      <x:c r="A16" s="43"/>
      <x:c r="B16" s="43"/>
      <x:c r="C16" s="43"/>
      <x:c r="D16" s="43"/>
      <x:c r="E16" s="43"/>
      <x:c r="F16" s="43"/>
      <x:c r="G16" s="43"/>
      <x:c r="H16" s="43"/>
      <x:c r="I16" s="43"/>
      <x:c r="J16" s="43"/>
      <x:c r="K16" s="43"/>
      <x:c r="L16" s="43"/>
      <x:c r="M16" s="43"/>
      <x:c r="N16" s="43"/>
      <x:c r="O16" s="43"/>
      <x:c r="P16" s="43"/>
      <x:c r="Q16" s="43"/>
    </x:row>
    <x:row r="17">
      <x:c r="A17" s="43"/>
      <x:c r="B17" s="43"/>
      <x:c r="C17" s="43"/>
      <x:c r="D17" s="43"/>
      <x:c r="E17" s="43"/>
      <x:c r="F17" s="43"/>
      <x:c r="G17" s="43"/>
      <x:c r="H17" s="43"/>
      <x:c r="I17" s="43"/>
      <x:c r="J17" s="43"/>
      <x:c r="K17" s="43"/>
      <x:c r="L17" s="43"/>
      <x:c r="M17" s="43"/>
      <x:c r="N17" s="43"/>
      <x:c r="O17" s="43"/>
      <x:c r="P17" s="43"/>
      <x:c r="Q17" s="43"/>
    </x:row>
    <x:row r="18">
      <x:c r="A18" s="43"/>
      <x:c r="B18" s="43"/>
      <x:c r="C18" s="43"/>
      <x:c r="D18" s="43"/>
      <x:c r="E18" s="43"/>
      <x:c r="F18" s="43"/>
      <x:c r="G18" s="43"/>
      <x:c r="H18" s="43"/>
      <x:c r="I18" s="43"/>
      <x:c r="J18" s="43"/>
      <x:c r="K18" s="43"/>
      <x:c r="L18" s="43"/>
      <x:c r="M18" s="43"/>
      <x:c r="N18" s="43"/>
      <x:c r="O18" s="43"/>
      <x:c r="P18" s="43"/>
      <x:c r="Q18" s="43"/>
    </x:row>
    <x:row r="19">
      <x:c r="A19" s="43"/>
      <x:c r="B19" s="43"/>
      <x:c r="C19" s="43"/>
      <x:c r="D19" s="43"/>
      <x:c r="E19" s="43"/>
      <x:c r="F19" s="43"/>
      <x:c r="G19" s="43"/>
      <x:c r="H19" s="43"/>
      <x:c r="I19" s="43"/>
      <x:c r="J19" s="43"/>
      <x:c r="K19" s="43"/>
      <x:c r="L19" s="43"/>
      <x:c r="M19" s="43"/>
      <x:c r="N19" s="43"/>
      <x:c r="O19" s="43"/>
      <x:c r="P19" s="43"/>
      <x:c r="Q19" s="43"/>
    </x:row>
    <x:row r="20">
      <x:c r="A20" s="43"/>
      <x:c r="B20" s="43"/>
      <x:c r="C20" s="43"/>
      <x:c r="D20" s="43"/>
      <x:c r="E20" s="43"/>
      <x:c r="F20" s="43"/>
      <x:c r="G20" s="43"/>
      <x:c r="H20" s="43"/>
      <x:c r="I20" s="43"/>
      <x:c r="J20" s="43"/>
      <x:c r="K20" s="43"/>
      <x:c r="L20" s="43"/>
      <x:c r="M20" s="43"/>
      <x:c r="N20" s="43"/>
      <x:c r="O20" s="43"/>
      <x:c r="P20" s="43"/>
      <x:c r="Q20" s="43"/>
    </x:row>
    <x:row r="21">
      <x:c r="A21" s="43"/>
      <x:c r="B21" s="43"/>
      <x:c r="C21" s="43"/>
      <x:c r="D21" s="43"/>
      <x:c r="E21" s="43"/>
      <x:c r="F21" s="43"/>
      <x:c r="G21" s="43"/>
      <x:c r="H21" s="43"/>
      <x:c r="I21" s="43"/>
      <x:c r="J21" s="43"/>
      <x:c r="K21" s="43"/>
      <x:c r="L21" s="43"/>
      <x:c r="M21" s="43"/>
      <x:c r="N21" s="43"/>
      <x:c r="O21" s="43"/>
      <x:c r="P21" s="43"/>
      <x:c r="Q21" s="43"/>
    </x:row>
    <x:row r="22">
      <x:c r="A22" s="43"/>
      <x:c r="B22" s="43"/>
      <x:c r="C22" s="43"/>
      <x:c r="D22" s="43"/>
      <x:c r="E22" s="43"/>
      <x:c r="F22" s="43"/>
      <x:c r="G22" s="43"/>
      <x:c r="H22" s="43"/>
      <x:c r="I22" s="43"/>
      <x:c r="J22" s="43"/>
      <x:c r="K22" s="43"/>
      <x:c r="L22" s="43"/>
      <x:c r="M22" s="43"/>
      <x:c r="N22" s="43"/>
      <x:c r="O22" s="43"/>
      <x:c r="P22" s="43"/>
      <x:c r="Q22" s="43"/>
    </x:row>
    <x:row r="23">
      <x:c r="A23" s="43"/>
      <x:c r="B23" s="43"/>
      <x:c r="C23" s="43"/>
      <x:c r="D23" s="43"/>
      <x:c r="E23" s="43"/>
      <x:c r="F23" s="43"/>
      <x:c r="G23" s="43"/>
      <x:c r="H23" s="43"/>
      <x:c r="I23" s="43"/>
      <x:c r="J23" s="43"/>
      <x:c r="K23" s="43"/>
      <x:c r="L23" s="43"/>
      <x:c r="M23" s="43"/>
      <x:c r="N23" s="43"/>
      <x:c r="O23" s="43"/>
      <x:c r="P23" s="43"/>
      <x:c r="Q23" s="43"/>
    </x:row>
    <x:row r="24">
      <x:c r="A24" s="43"/>
      <x:c r="B24" s="43"/>
      <x:c r="C24" s="43"/>
      <x:c r="D24" s="43"/>
      <x:c r="E24" s="43"/>
      <x:c r="F24" s="43"/>
      <x:c r="G24" s="43"/>
      <x:c r="H24" s="43"/>
      <x:c r="I24" s="43"/>
      <x:c r="J24" s="43"/>
      <x:c r="K24" s="43"/>
      <x:c r="L24" s="43"/>
      <x:c r="M24" s="43"/>
      <x:c r="N24" s="43"/>
      <x:c r="O24" s="43"/>
      <x:c r="P24" s="43"/>
      <x:c r="Q24" s="43"/>
    </x:row>
    <x:row r="25">
      <x:c r="A25" s="43"/>
      <x:c r="B25" s="43"/>
      <x:c r="C25" s="43"/>
      <x:c r="D25" s="43"/>
      <x:c r="E25" s="43"/>
      <x:c r="F25" s="43"/>
      <x:c r="G25" s="43"/>
      <x:c r="H25" s="43"/>
      <x:c r="I25" s="43"/>
      <x:c r="J25" s="43"/>
      <x:c r="K25" s="43"/>
      <x:c r="L25" s="43"/>
      <x:c r="M25" s="43"/>
      <x:c r="N25" s="43"/>
      <x:c r="O25" s="43"/>
      <x:c r="P25" s="43"/>
      <x:c r="Q25" s="43"/>
    </x:row>
    <x:row r="26">
      <x:c r="A26" s="43"/>
      <x:c r="B26" s="43"/>
      <x:c r="C26" s="43"/>
      <x:c r="D26" s="43"/>
      <x:c r="E26" s="43"/>
      <x:c r="F26" s="43"/>
      <x:c r="G26" s="43"/>
      <x:c r="H26" s="43"/>
      <x:c r="I26" s="43"/>
      <x:c r="J26" s="43"/>
      <x:c r="K26" s="43"/>
      <x:c r="L26" s="43"/>
      <x:c r="M26" s="43"/>
      <x:c r="N26" s="43"/>
      <x:c r="O26" s="43"/>
      <x:c r="P26" s="43"/>
      <x:c r="Q26" s="43"/>
    </x:row>
    <x:row r="27">
      <x:c r="A27" s="43"/>
      <x:c r="B27" s="43"/>
      <x:c r="C27" s="43"/>
      <x:c r="D27" s="43"/>
      <x:c r="E27" s="43"/>
      <x:c r="F27" s="43"/>
      <x:c r="G27" s="43"/>
      <x:c r="H27" s="43"/>
      <x:c r="I27" s="43"/>
      <x:c r="J27" s="43"/>
      <x:c r="K27" s="43"/>
      <x:c r="L27" s="43"/>
      <x:c r="M27" s="43"/>
      <x:c r="N27" s="43"/>
      <x:c r="O27" s="43"/>
      <x:c r="P27" s="43"/>
      <x:c r="Q27" s="43"/>
    </x:row>
    <x:row r="28">
      <x:c r="A28" s="43"/>
      <x:c r="B28" s="43"/>
      <x:c r="C28" s="43"/>
      <x:c r="D28" s="43"/>
      <x:c r="E28" s="43"/>
      <x:c r="F28" s="43"/>
      <x:c r="G28" s="43"/>
      <x:c r="H28" s="43"/>
      <x:c r="I28" s="43"/>
      <x:c r="J28" s="43"/>
      <x:c r="K28" s="43"/>
      <x:c r="L28" s="43"/>
      <x:c r="M28" s="43"/>
      <x:c r="N28" s="43"/>
      <x:c r="O28" s="43"/>
      <x:c r="P28" s="43"/>
      <x:c r="Q28" s="43"/>
    </x:row>
    <x:row r="29">
      <x:c r="A29" s="43"/>
      <x:c r="B29" s="43"/>
      <x:c r="C29" s="43"/>
      <x:c r="D29" s="43"/>
      <x:c r="E29" s="43"/>
      <x:c r="F29" s="43"/>
      <x:c r="G29" s="43"/>
      <x:c r="H29" s="43"/>
      <x:c r="I29" s="43"/>
      <x:c r="J29" s="43"/>
      <x:c r="K29" s="43"/>
      <x:c r="L29" s="43"/>
      <x:c r="M29" s="43"/>
      <x:c r="N29" s="43"/>
      <x:c r="O29" s="43"/>
      <x:c r="P29" s="43"/>
      <x:c r="Q29" s="43"/>
    </x:row>
    <x:row r="30">
      <x:c r="A30" s="43"/>
      <x:c r="B30" s="43"/>
      <x:c r="C30" s="43"/>
      <x:c r="D30" s="43"/>
      <x:c r="E30" s="43"/>
      <x:c r="F30" s="43"/>
      <x:c r="G30" s="43"/>
      <x:c r="H30" s="43"/>
      <x:c r="I30" s="43"/>
      <x:c r="J30" s="43"/>
      <x:c r="K30" s="43"/>
      <x:c r="L30" s="43"/>
      <x:c r="M30" s="43"/>
      <x:c r="N30" s="43"/>
      <x:c r="O30" s="43"/>
      <x:c r="P30" s="43"/>
      <x:c r="Q30" s="43"/>
    </x:row>
    <x:row r="31">
      <x:c r="A31" s="43"/>
      <x:c r="B31" s="43"/>
      <x:c r="C31" s="43"/>
      <x:c r="D31" s="43"/>
      <x:c r="E31" s="43"/>
      <x:c r="F31" s="43"/>
      <x:c r="G31" s="43"/>
      <x:c r="H31" s="43"/>
      <x:c r="I31" s="43"/>
      <x:c r="J31" s="43"/>
      <x:c r="K31" s="43"/>
      <x:c r="L31" s="43"/>
      <x:c r="M31" s="43"/>
      <x:c r="N31" s="43"/>
      <x:c r="O31" s="43"/>
      <x:c r="P31" s="43"/>
      <x:c r="Q31" s="43"/>
    </x:row>
    <x:row r="32">
      <x:c r="A32" s="43"/>
      <x:c r="B32" s="43"/>
      <x:c r="C32" s="43"/>
      <x:c r="D32" s="43"/>
      <x:c r="E32" s="43"/>
      <x:c r="F32" s="43"/>
      <x:c r="G32" s="43"/>
      <x:c r="H32" s="43"/>
      <x:c r="I32" s="43"/>
      <x:c r="J32" s="43"/>
      <x:c r="K32" s="43"/>
      <x:c r="L32" s="43"/>
      <x:c r="M32" s="43"/>
      <x:c r="N32" s="43"/>
      <x:c r="O32" s="43"/>
      <x:c r="P32" s="43"/>
      <x:c r="Q32" s="43"/>
    </x:row>
    <x:row r="33">
      <x:c r="A33" s="43"/>
      <x:c r="B33" s="43"/>
      <x:c r="C33" s="43"/>
      <x:c r="D33" s="43"/>
      <x:c r="E33" s="43"/>
      <x:c r="F33" s="43"/>
      <x:c r="G33" s="43"/>
      <x:c r="H33" s="43"/>
      <x:c r="I33" s="43"/>
      <x:c r="J33" s="43"/>
      <x:c r="K33" s="43"/>
      <x:c r="L33" s="43"/>
      <x:c r="M33" s="43"/>
      <x:c r="N33" s="43"/>
      <x:c r="O33" s="43"/>
      <x:c r="P33" s="43"/>
      <x:c r="Q33" s="43"/>
    </x:row>
    <x:row r="34">
      <x:c r="A34" s="43"/>
      <x:c r="B34" s="43"/>
      <x:c r="C34" s="43"/>
      <x:c r="D34" s="43"/>
      <x:c r="E34" s="43"/>
      <x:c r="F34" s="43"/>
      <x:c r="G34" s="43"/>
      <x:c r="H34" s="43"/>
      <x:c r="I34" s="43"/>
      <x:c r="J34" s="43"/>
      <x:c r="K34" s="43"/>
      <x:c r="L34" s="43"/>
      <x:c r="M34" s="43"/>
      <x:c r="N34" s="43"/>
      <x:c r="O34" s="43"/>
      <x:c r="P34" s="43"/>
      <x:c r="Q34" s="43"/>
    </x:row>
    <x:row r="35">
      <x:c r="A35" s="43"/>
      <x:c r="B35" s="43"/>
      <x:c r="C35" s="43"/>
      <x:c r="D35" s="43"/>
      <x:c r="E35" s="43"/>
      <x:c r="F35" s="43"/>
      <x:c r="G35" s="43"/>
      <x:c r="H35" s="43"/>
      <x:c r="I35" s="43"/>
      <x:c r="J35" s="43"/>
      <x:c r="K35" s="43"/>
      <x:c r="L35" s="43"/>
      <x:c r="M35" s="43"/>
      <x:c r="N35" s="43"/>
      <x:c r="O35" s="43"/>
      <x:c r="P35" s="43"/>
      <x:c r="Q35" s="43"/>
    </x:row>
    <x:row r="36">
      <x:c r="A36" s="43"/>
      <x:c r="B36" s="43"/>
      <x:c r="C36" s="43"/>
      <x:c r="D36" s="43"/>
      <x:c r="E36" s="43"/>
      <x:c r="F36" s="43"/>
      <x:c r="G36" s="43"/>
      <x:c r="H36" s="43"/>
      <x:c r="I36" s="43"/>
      <x:c r="J36" s="43"/>
      <x:c r="K36" s="43"/>
      <x:c r="L36" s="43"/>
      <x:c r="M36" s="43"/>
      <x:c r="N36" s="43"/>
      <x:c r="O36" s="43"/>
      <x:c r="P36" s="43"/>
      <x:c r="Q36" s="43"/>
    </x:row>
    <x:row r="37">
      <x:c r="A37" s="43"/>
      <x:c r="B37" s="43"/>
      <x:c r="C37" s="43"/>
      <x:c r="D37" s="43"/>
      <x:c r="E37" s="43"/>
      <x:c r="F37" s="43"/>
      <x:c r="G37" s="43"/>
      <x:c r="H37" s="43"/>
      <x:c r="I37" s="43"/>
      <x:c r="J37" s="43"/>
      <x:c r="K37" s="43"/>
      <x:c r="L37" s="43"/>
      <x:c r="M37" s="43"/>
      <x:c r="N37" s="43"/>
      <x:c r="O37" s="43"/>
      <x:c r="P37" s="43"/>
      <x:c r="Q37" s="43"/>
    </x:row>
    <x:row r="38">
      <x:c r="A38" s="43"/>
      <x:c r="B38" s="43"/>
      <x:c r="C38" s="43"/>
      <x:c r="D38" s="43"/>
      <x:c r="E38" s="43"/>
      <x:c r="F38" s="43"/>
      <x:c r="G38" s="43"/>
      <x:c r="H38" s="43"/>
      <x:c r="I38" s="43"/>
      <x:c r="J38" s="43"/>
      <x:c r="K38" s="43"/>
      <x:c r="L38" s="43"/>
      <x:c r="M38" s="43"/>
      <x:c r="N38" s="43"/>
      <x:c r="O38" s="43"/>
      <x:c r="P38" s="43"/>
      <x:c r="Q38" s="43"/>
    </x:row>
    <x:row r="39">
      <x:c r="A39" s="43"/>
      <x:c r="B39" s="43"/>
      <x:c r="C39" s="43"/>
      <x:c r="D39" s="43"/>
      <x:c r="E39" s="43"/>
      <x:c r="F39" s="43"/>
      <x:c r="G39" s="43"/>
      <x:c r="H39" s="43"/>
      <x:c r="I39" s="43"/>
      <x:c r="J39" s="43"/>
      <x:c r="K39" s="43"/>
      <x:c r="L39" s="43"/>
      <x:c r="M39" s="43"/>
      <x:c r="N39" s="43"/>
      <x:c r="O39" s="43"/>
      <x:c r="P39" s="43"/>
      <x:c r="Q39" s="43"/>
    </x:row>
    <x:row r="40">
      <x:c r="A40" s="43"/>
      <x:c r="B40" s="43"/>
      <x:c r="C40" s="43"/>
      <x:c r="D40" s="43"/>
      <x:c r="E40" s="43"/>
      <x:c r="F40" s="43"/>
      <x:c r="G40" s="43"/>
      <x:c r="H40" s="43"/>
      <x:c r="I40" s="43"/>
      <x:c r="J40" s="43"/>
      <x:c r="K40" s="43"/>
      <x:c r="L40" s="43"/>
      <x:c r="M40" s="43"/>
      <x:c r="N40" s="43"/>
      <x:c r="O40" s="43"/>
      <x:c r="P40" s="43"/>
      <x:c r="Q40" s="43"/>
    </x:row>
    <x:row r="41">
      <x:c r="A41" s="43"/>
      <x:c r="B41" s="43"/>
      <x:c r="C41" s="43"/>
      <x:c r="D41" s="43"/>
      <x:c r="E41" s="43"/>
      <x:c r="F41" s="43"/>
      <x:c r="G41" s="43"/>
      <x:c r="H41" s="43"/>
      <x:c r="I41" s="43"/>
      <x:c r="J41" s="43"/>
      <x:c r="K41" s="43"/>
      <x:c r="L41" s="43"/>
      <x:c r="M41" s="43"/>
      <x:c r="N41" s="43"/>
      <x:c r="O41" s="43"/>
      <x:c r="P41" s="43"/>
      <x:c r="Q41" s="43"/>
    </x:row>
    <x:row r="42">
      <x:c r="A42" s="43"/>
      <x:c r="B42" s="43"/>
      <x:c r="C42" s="43"/>
      <x:c r="D42" s="43"/>
      <x:c r="E42" s="43"/>
      <x:c r="F42" s="43"/>
      <x:c r="G42" s="43"/>
      <x:c r="H42" s="43"/>
      <x:c r="I42" s="43"/>
      <x:c r="J42" s="43"/>
      <x:c r="K42" s="43"/>
      <x:c r="L42" s="43"/>
      <x:c r="M42" s="43"/>
      <x:c r="N42" s="43"/>
      <x:c r="O42" s="43"/>
      <x:c r="P42" s="43"/>
      <x:c r="Q42" s="43"/>
    </x:row>
    <x:row r="43">
      <x:c r="A43" s="43"/>
      <x:c r="B43" s="43"/>
      <x:c r="C43" s="43"/>
      <x:c r="D43" s="43"/>
      <x:c r="E43" s="43"/>
      <x:c r="F43" s="43"/>
      <x:c r="G43" s="43"/>
      <x:c r="H43" s="43"/>
      <x:c r="I43" s="43"/>
      <x:c r="J43" s="43"/>
      <x:c r="K43" s="43"/>
      <x:c r="L43" s="43"/>
      <x:c r="M43" s="43"/>
      <x:c r="N43" s="43"/>
      <x:c r="O43" s="43"/>
      <x:c r="P43" s="43"/>
      <x:c r="Q43" s="43"/>
    </x:row>
    <x:row r="44">
      <x:c r="A44" s="43"/>
      <x:c r="B44" s="43"/>
      <x:c r="C44" s="43"/>
      <x:c r="D44" s="43"/>
      <x:c r="E44" s="43"/>
      <x:c r="F44" s="43"/>
      <x:c r="G44" s="43"/>
      <x:c r="H44" s="43"/>
      <x:c r="I44" s="43"/>
      <x:c r="J44" s="43"/>
      <x:c r="K44" s="43"/>
      <x:c r="L44" s="43"/>
      <x:c r="M44" s="43"/>
      <x:c r="N44" s="43"/>
      <x:c r="O44" s="43"/>
      <x:c r="P44" s="43"/>
      <x:c r="Q44" s="43"/>
    </x:row>
    <x:row r="45">
      <x:c r="A45" s="43"/>
      <x:c r="B45" s="43"/>
      <x:c r="C45" s="43"/>
      <x:c r="D45" s="43"/>
      <x:c r="E45" s="43"/>
      <x:c r="F45" s="43"/>
      <x:c r="G45" s="43"/>
      <x:c r="H45" s="43"/>
      <x:c r="I45" s="43"/>
      <x:c r="J45" s="43"/>
      <x:c r="K45" s="43"/>
      <x:c r="L45" s="43"/>
      <x:c r="M45" s="43"/>
      <x:c r="N45" s="43"/>
      <x:c r="O45" s="43"/>
      <x:c r="P45" s="43"/>
      <x:c r="Q45" s="43"/>
    </x:row>
    <x:row r="46">
      <x:c r="A46" s="43"/>
      <x:c r="B46" s="43"/>
      <x:c r="C46" s="43"/>
      <x:c r="D46" s="43"/>
      <x:c r="E46" s="43"/>
      <x:c r="F46" s="43"/>
      <x:c r="G46" s="43"/>
      <x:c r="H46" s="43"/>
      <x:c r="I46" s="43"/>
      <x:c r="J46" s="43"/>
      <x:c r="K46" s="43"/>
      <x:c r="L46" s="43"/>
      <x:c r="M46" s="43"/>
      <x:c r="N46" s="43"/>
      <x:c r="O46" s="43"/>
      <x:c r="P46" s="43"/>
      <x:c r="Q46" s="43"/>
    </x:row>
    <x:row r="47">
      <x:c r="A47" s="43"/>
      <x:c r="B47" s="43"/>
      <x:c r="C47" s="43"/>
      <x:c r="D47" s="43"/>
      <x:c r="E47" s="43"/>
      <x:c r="F47" s="43"/>
      <x:c r="G47" s="43"/>
      <x:c r="H47" s="43"/>
      <x:c r="I47" s="43"/>
      <x:c r="J47" s="43"/>
      <x:c r="K47" s="43"/>
      <x:c r="L47" s="43"/>
      <x:c r="M47" s="43"/>
      <x:c r="N47" s="43"/>
      <x:c r="O47" s="43"/>
      <x:c r="P47" s="43"/>
      <x:c r="Q47" s="43"/>
    </x:row>
    <x:row r="48">
      <x:c r="A48" s="43"/>
      <x:c r="B48" s="43"/>
      <x:c r="C48" s="43"/>
      <x:c r="D48" s="43"/>
      <x:c r="E48" s="43"/>
      <x:c r="F48" s="43"/>
      <x:c r="G48" s="43"/>
      <x:c r="H48" s="43"/>
      <x:c r="I48" s="43"/>
      <x:c r="J48" s="43"/>
      <x:c r="K48" s="43"/>
      <x:c r="L48" s="43"/>
      <x:c r="M48" s="43"/>
      <x:c r="N48" s="43"/>
      <x:c r="O48" s="43"/>
      <x:c r="P48" s="43"/>
      <x:c r="Q48" s="43"/>
    </x:row>
    <x:row r="49">
      <x:c r="A49" s="43"/>
      <x:c r="B49" s="43"/>
      <x:c r="C49" s="43"/>
      <x:c r="D49" s="43"/>
      <x:c r="E49" s="43"/>
      <x:c r="F49" s="43"/>
      <x:c r="G49" s="43"/>
      <x:c r="H49" s="43"/>
      <x:c r="I49" s="43"/>
      <x:c r="J49" s="43"/>
      <x:c r="K49" s="43"/>
      <x:c r="L49" s="43"/>
      <x:c r="M49" s="43"/>
      <x:c r="N49" s="43"/>
      <x:c r="O49" s="43"/>
      <x:c r="P49" s="43"/>
      <x:c r="Q49" s="43"/>
    </x:row>
    <x:row r="50">
      <x:c r="A50" s="43"/>
      <x:c r="B50" s="43"/>
      <x:c r="C50" s="43"/>
      <x:c r="D50" s="43"/>
      <x:c r="E50" s="43"/>
      <x:c r="F50" s="43"/>
      <x:c r="G50" s="43"/>
      <x:c r="H50" s="43"/>
      <x:c r="I50" s="43"/>
      <x:c r="J50" s="43"/>
      <x:c r="K50" s="43"/>
      <x:c r="L50" s="43"/>
      <x:c r="M50" s="43"/>
      <x:c r="N50" s="43"/>
      <x:c r="O50" s="43"/>
      <x:c r="P50" s="43"/>
      <x:c r="Q50" s="43"/>
    </x:row>
    <x:row r="51">
      <x:c r="A51" s="43"/>
      <x:c r="B51" s="43"/>
      <x:c r="C51" s="43"/>
      <x:c r="D51" s="43"/>
      <x:c r="E51" s="43"/>
      <x:c r="F51" s="43"/>
      <x:c r="G51" s="43"/>
      <x:c r="H51" s="43"/>
      <x:c r="I51" s="43"/>
      <x:c r="J51" s="43"/>
      <x:c r="K51" s="43"/>
      <x:c r="L51" s="43"/>
      <x:c r="M51" s="43"/>
      <x:c r="N51" s="43"/>
      <x:c r="O51" s="43"/>
      <x:c r="P51" s="43"/>
      <x:c r="Q51" s="43"/>
    </x:row>
    <x:row r="52">
      <x:c r="A52" s="43"/>
      <x:c r="B52" s="43"/>
      <x:c r="C52" s="43"/>
      <x:c r="D52" s="43"/>
      <x:c r="E52" s="43"/>
      <x:c r="F52" s="43"/>
      <x:c r="G52" s="43"/>
      <x:c r="H52" s="43"/>
      <x:c r="I52" s="43"/>
      <x:c r="J52" s="43"/>
      <x:c r="K52" s="43"/>
      <x:c r="L52" s="43"/>
      <x:c r="M52" s="43"/>
      <x:c r="N52" s="43"/>
      <x:c r="O52" s="43"/>
      <x:c r="P52" s="43"/>
      <x:c r="Q52" s="43"/>
    </x:row>
    <x:row r="53">
      <x:c r="A53" s="43"/>
      <x:c r="B53" s="43"/>
      <x:c r="C53" s="43"/>
      <x:c r="D53" s="43"/>
      <x:c r="E53" s="43"/>
      <x:c r="F53" s="43"/>
      <x:c r="G53" s="43"/>
      <x:c r="H53" s="43"/>
      <x:c r="I53" s="43"/>
      <x:c r="J53" s="43"/>
      <x:c r="K53" s="43"/>
      <x:c r="L53" s="43"/>
      <x:c r="M53" s="43"/>
      <x:c r="N53" s="43"/>
      <x:c r="O53" s="43"/>
      <x:c r="P53" s="43"/>
      <x:c r="Q53" s="43"/>
    </x:row>
    <x:row r="54">
      <x:c r="A54" s="43"/>
      <x:c r="B54" s="43"/>
      <x:c r="C54" s="43"/>
      <x:c r="D54" s="43"/>
      <x:c r="E54" s="43"/>
      <x:c r="F54" s="43"/>
      <x:c r="G54" s="43"/>
      <x:c r="H54" s="43"/>
      <x:c r="I54" s="43"/>
      <x:c r="J54" s="43"/>
      <x:c r="K54" s="43"/>
      <x:c r="L54" s="43"/>
      <x:c r="M54" s="43"/>
      <x:c r="N54" s="43"/>
      <x:c r="O54" s="43"/>
      <x:c r="P54" s="43"/>
      <x:c r="Q54" s="43"/>
    </x:row>
    <x:row r="55">
      <x:c r="A55" s="43"/>
      <x:c r="B55" s="43"/>
      <x:c r="C55" s="43"/>
      <x:c r="D55" s="43"/>
      <x:c r="E55" s="43"/>
      <x:c r="F55" s="43"/>
      <x:c r="G55" s="43"/>
      <x:c r="H55" s="43"/>
      <x:c r="I55" s="43"/>
      <x:c r="J55" s="43"/>
      <x:c r="K55" s="43"/>
      <x:c r="L55" s="43"/>
      <x:c r="M55" s="43"/>
      <x:c r="N55" s="43"/>
      <x:c r="O55" s="43"/>
      <x:c r="P55" s="43"/>
      <x:c r="Q55" s="43"/>
    </x:row>
    <x:row r="56">
      <x:c r="A56" s="43"/>
      <x:c r="B56" s="43"/>
      <x:c r="C56" s="43"/>
      <x:c r="D56" s="43"/>
      <x:c r="E56" s="43"/>
      <x:c r="F56" s="43"/>
      <x:c r="G56" s="43"/>
      <x:c r="H56" s="43"/>
      <x:c r="I56" s="43"/>
      <x:c r="J56" s="43"/>
      <x:c r="K56" s="43"/>
      <x:c r="L56" s="43"/>
      <x:c r="M56" s="43"/>
      <x:c r="N56" s="43"/>
      <x:c r="O56" s="43"/>
      <x:c r="P56" s="43"/>
      <x:c r="Q56" s="43"/>
    </x:row>
    <x:row r="57">
      <x:c r="A57" s="43"/>
      <x:c r="B57" s="43"/>
      <x:c r="C57" s="43"/>
      <x:c r="D57" s="43"/>
      <x:c r="E57" s="43"/>
      <x:c r="F57" s="43"/>
      <x:c r="G57" s="43"/>
      <x:c r="H57" s="43"/>
      <x:c r="I57" s="43"/>
      <x:c r="J57" s="43"/>
      <x:c r="K57" s="43"/>
      <x:c r="L57" s="43"/>
      <x:c r="M57" s="43"/>
      <x:c r="N57" s="43"/>
      <x:c r="O57" s="43"/>
      <x:c r="P57" s="43"/>
      <x:c r="Q57" s="43"/>
    </x:row>
    <x:row r="58">
      <x:c r="A58" s="43"/>
      <x:c r="B58" s="43"/>
      <x:c r="C58" s="43"/>
      <x:c r="D58" s="43"/>
      <x:c r="E58" s="43"/>
      <x:c r="F58" s="43"/>
      <x:c r="G58" s="43"/>
      <x:c r="H58" s="43"/>
      <x:c r="I58" s="43"/>
      <x:c r="J58" s="43"/>
      <x:c r="K58" s="43"/>
      <x:c r="L58" s="43"/>
      <x:c r="M58" s="43"/>
      <x:c r="N58" s="43"/>
      <x:c r="O58" s="43"/>
      <x:c r="P58" s="43"/>
      <x:c r="Q58" s="43"/>
    </x:row>
    <x:row r="59">
      <x:c r="A59" s="43"/>
      <x:c r="B59" s="43"/>
      <x:c r="C59" s="43"/>
      <x:c r="D59" s="43"/>
      <x:c r="E59" s="43"/>
      <x:c r="F59" s="43"/>
      <x:c r="G59" s="43"/>
      <x:c r="H59" s="43"/>
      <x:c r="I59" s="43"/>
      <x:c r="J59" s="43"/>
      <x:c r="K59" s="43"/>
      <x:c r="L59" s="43"/>
      <x:c r="M59" s="43"/>
      <x:c r="N59" s="43"/>
      <x:c r="O59" s="43"/>
      <x:c r="P59" s="43"/>
      <x:c r="Q59" s="43"/>
    </x:row>
    <x:row r="60">
      <x:c r="A60" s="43"/>
      <x:c r="B60" s="43"/>
      <x:c r="C60" s="43"/>
      <x:c r="D60" s="43"/>
      <x:c r="E60" s="43"/>
      <x:c r="F60" s="43"/>
      <x:c r="G60" s="43"/>
      <x:c r="H60" s="43"/>
      <x:c r="I60" s="43"/>
      <x:c r="J60" s="43"/>
      <x:c r="K60" s="43"/>
      <x:c r="L60" s="43"/>
      <x:c r="M60" s="43"/>
      <x:c r="N60" s="43"/>
      <x:c r="O60" s="43"/>
      <x:c r="P60" s="43"/>
      <x:c r="Q60" s="43"/>
    </x:row>
  </x:sheetData>
  <x:mergeCells>
    <x:mergeCell ref="A1:H1"/>
  </x:mergeCells>
  <x:pageMargins left="0.7" right="0.7" top="0.75" bottom="0.75" header="0.3" footer="0.3"/>
</x:worksheet>
</file>