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0a50bce7304d9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aw_Data" sheetId="1" r:id="R26541819534645e4"/>
    <x:sheet xmlns:r="http://schemas.openxmlformats.org/officeDocument/2006/relationships" name="Numeric_Data" sheetId="2" r:id="R12278732db5546fd"/>
    <x:sheet xmlns:r="http://schemas.openxmlformats.org/officeDocument/2006/relationships" name="Variable_Sets" sheetId="3" r:id="R01f9160df62945dd"/>
    <x:sheet xmlns:r="http://schemas.openxmlformats.org/officeDocument/2006/relationships" name="Descriptive_Stats" sheetId="4" r:id="Reec3f497138b4595"/>
    <x:sheet xmlns:r="http://schemas.openxmlformats.org/officeDocument/2006/relationships" name="Standardized_Data" sheetId="5" r:id="Refa02f86ba834062"/>
    <x:sheet xmlns:r="http://schemas.openxmlformats.org/officeDocument/2006/relationships" name="Correlation_Matrices" sheetId="6" r:id="R372e41f73f0b4524"/>
    <x:sheet xmlns:r="http://schemas.openxmlformats.org/officeDocument/2006/relationships" name="Canonical_Results" sheetId="7" r:id="Rbefff43729ae44c1"/>
    <x:sheet xmlns:r="http://schemas.openxmlformats.org/officeDocument/2006/relationships" name="Canonical_Scores" sheetId="8" r:id="R4beb9b134f7248b3"/>
    <x:sheet xmlns:r="http://schemas.openxmlformats.org/officeDocument/2006/relationships" name="Worked_Formula" sheetId="9" r:id="R177e530d20b345bb"/>
    <x:sheet xmlns:r="http://schemas.openxmlformats.org/officeDocument/2006/relationships" name="Dashboard" sheetId="10" r:id="R901814b123234a81"/>
    <x:sheet xmlns:r="http://schemas.openxmlformats.org/officeDocument/2006/relationships" name="Excel_Guide" sheetId="11" r:id="R03982e08460743a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"/>
    <x:numFmt numFmtId="201" formatCode="0.0000"/>
    <x:numFmt numFmtId="202" formatCode="0.000000"/>
  </x:numFmts>
  <x:fonts count="5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b/>
      <x:sz val="11"/>
      <x:color rgb="FF1F4E79"/>
      <x:name val="Carlito"/>
    </x:font>
    <x:font>
      <x:sz val="11"/>
      <x:color rgb="FF7F6000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  <x:fill>
      <x:patternFill patternType="solid">
        <x:fgColor rgb="FFDDEBF7"/>
      </x:patternFill>
    </x:fill>
  </x:fills>
  <x:borders count="2">
    <x:border/>
    <x:border/>
  </x:borders>
  <x:cellStyleXfs count="1">
    <x:xf numFmtId="0" fontId="0" fillId="0" borderId="0"/>
  </x:cellStyleXfs>
  <x:cellXfs count="7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left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left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vertical="top" wrapText="1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wrapText="1"/>
    </x:xf>
    <x:xf numFmtId="0" fontId="4" fillId="4" borderId="1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2" fontId="0" fillId="5" borderId="0" xfId="0" applyNumberFormat="1" applyFont="1" applyFill="1" applyBorder="1"/>
    <x:xf numFmtId="202" fontId="3" fillId="5" borderId="0" xfId="0" applyNumberFormat="1" applyFont="1" applyFill="1" applyBorder="1"/>
    <x:xf numFmtId="202" fontId="3" fillId="5" borderId="0" xfId="0" applyNumberFormat="1" applyFont="1" applyFill="1" applyBorder="1" applyAlignment="1">
      <x:alignment wrapText="1"/>
    </x:xf>
    <x:xf numFmtId="202" fontId="3" fillId="5" borderId="0" xfId="0" applyNumberFormat="1" applyFont="1" applyFill="1" applyBorder="1" applyAlignment="1">
      <x:alignment horizontal="center" wrapText="1"/>
    </x:xf>
    <x:xf numFmtId="202" fontId="3" fillId="5" borderId="0" xfId="0" applyNumberFormat="1" applyFont="1" applyFill="1" applyBorder="1" applyAlignment="1">
      <x:alignment horizontal="center" vertical="center" wrapText="1"/>
    </x:xf>
    <x:xf numFmtId="202" fontId="0" fillId="5" borderId="1" xfId="0" applyNumberFormat="1" applyFont="1" applyFill="1" applyBorder="1"/>
    <x:xf numFmtId="202" fontId="3" fillId="5" borderId="1" xfId="0" applyNumberFormat="1" applyFont="1" applyFill="1" applyBorder="1"/>
    <x:xf numFmtId="202" fontId="3" fillId="5" borderId="1" xfId="0" applyNumberFormat="1" applyFont="1" applyFill="1" applyBorder="1" applyAlignment="1">
      <x:alignment wrapText="1"/>
    </x:xf>
    <x:xf numFmtId="202" fontId="3" fillId="5" borderId="1" xfId="0" applyNumberFormat="1" applyFont="1" applyFill="1" applyBorder="1" applyAlignment="1">
      <x:alignment horizontal="center" wrapText="1"/>
    </x:xf>
    <x:xf numFmtId="202" fontId="3" fillId="5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/>
    </x:xf>
    <x:xf numFmtId="0" fontId="0" fillId="0" borderId="0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/>
    </x:xf>
    <x:xf numFmtId="0" fontId="3" fillId="3" borderId="0" xfId="0" applyNumberFormat="1" applyFont="1" applyFill="1" applyBorder="1" applyAlignment="1">
      <x:alignment horizontal="left" vertical="center"/>
    </x:xf>
    <x:xf numFmtId="0" fontId="4" fillId="4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/>
    </x:xf>
    <x:xf numFmtId="0" fontId="3" fillId="3" borderId="1" xfId="0" applyNumberFormat="1" applyFont="1" applyFill="1" applyBorder="1" applyAlignment="1">
      <x:alignment horizontal="left" vertical="center"/>
    </x:xf>
    <x:xf numFmtId="0" fontId="4" fillId="4" borderId="1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0c132e8862e4206" /><Relationship Type="http://schemas.openxmlformats.org/officeDocument/2006/relationships/theme" Target="/xl/theme/theme1.xml" Id="Rfcde749e6d264eb0" /><Relationship Type="http://schemas.openxmlformats.org/officeDocument/2006/relationships/sharedStrings" Target="/xl/sharedStrings.xml" Id="R8eec48cf067b4cf9" /><Relationship Type="http://schemas.openxmlformats.org/officeDocument/2006/relationships/worksheet" Target="/xl/worksheets/sheet1.xml" Id="R26541819534645e4" /><Relationship Type="http://schemas.openxmlformats.org/officeDocument/2006/relationships/worksheet" Target="/xl/worksheets/sheet2.xml" Id="R12278732db5546fd" /><Relationship Type="http://schemas.openxmlformats.org/officeDocument/2006/relationships/worksheet" Target="/xl/worksheets/sheet3.xml" Id="R01f9160df62945dd" /><Relationship Type="http://schemas.openxmlformats.org/officeDocument/2006/relationships/worksheet" Target="/xl/worksheets/sheet4.xml" Id="Reec3f497138b4595" /><Relationship Type="http://schemas.openxmlformats.org/officeDocument/2006/relationships/worksheet" Target="/xl/worksheets/sheet5.xml" Id="Refa02f86ba834062" /><Relationship Type="http://schemas.openxmlformats.org/officeDocument/2006/relationships/worksheet" Target="/xl/worksheets/sheet6.xml" Id="R372e41f73f0b4524" /><Relationship Type="http://schemas.openxmlformats.org/officeDocument/2006/relationships/worksheet" Target="/xl/worksheets/sheet7.xml" Id="Rbefff43729ae44c1" /><Relationship Type="http://schemas.openxmlformats.org/officeDocument/2006/relationships/worksheet" Target="/xl/worksheets/sheet8.xml" Id="R4beb9b134f7248b3" /><Relationship Type="http://schemas.openxmlformats.org/officeDocument/2006/relationships/worksheet" Target="/xl/worksheets/sheet9.xml" Id="R177e530d20b345bb" /><Relationship Type="http://schemas.openxmlformats.org/officeDocument/2006/relationships/worksheet" Target="/xl/worksheets/sheet10.xml" Id="R901814b123234a81" /><Relationship Type="http://schemas.openxmlformats.org/officeDocument/2006/relationships/worksheet" Target="/xl/worksheets/sheet11.xml" Id="R03982e08460743a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9d89f363674477d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Canonical r</c:v>
          </c:tx>
          <c:cat>
            <c:strRef>
              <c:f>'Dashboard'!$A$10:$A$11</c:f>
              <c:strCache>
                <c:ptCount val="0"/>
              </c:strCache>
            </c:strRef>
          </c:cat>
          <c:val>
            <c:numRef>
              <c:f>'Dashboard'!$B$10:$B$11</c:f>
              <c:numCache>
                <c:formatCode>0.000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2</xdr:row>
      <xdr:rowOff>0</xdr:rowOff>
    </xdr:from>
    <xdr:to>
      <xdr:col>9</xdr:col>
      <xdr:colOff>0</xdr:colOff>
      <xdr:row>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9d89f363674477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.xml" Id="R44820830cb214b05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  <x:col min="17" max="17" width="13" hidden="0" customWidth="1"/>
    <x:col min="18" max="18" width="13" hidden="0" customWidth="1"/>
    <x:col min="19" max="19" width="13" hidden="0" customWidth="1"/>
    <x:col min="20" max="20" width="13" hidden="0" customWidth="1"/>
    <x:col min="21" max="21" width="13" hidden="0" customWidth="1"/>
    <x:col min="22" max="22" width="13" hidden="0" customWidth="1"/>
    <x:col min="23" max="23" width="13" hidden="0" customWidth="1"/>
    <x:col min="24" max="24" width="13" hidden="0" customWidth="1"/>
    <x:col min="25" max="25" width="13" hidden="0" customWidth="1"/>
    <x:col min="26" max="26" width="13" hidden="0" customWidth="1"/>
    <x:col min="27" max="27" width="13" hidden="0" customWidth="1"/>
    <x:col min="28" max="28" width="13" hidden="0" customWidth="1"/>
    <x:col min="29" max="29" width="13" hidden="0" customWidth="1"/>
    <x:col min="30" max="30" width="13" hidden="0" customWidth="1"/>
    <x:col min="31" max="31" width="13" hidden="0" customWidth="1"/>
    <x:col min="32" max="32" width="13" hidden="0" customWidth="1"/>
    <x:col min="33" max="33" width="13" hidden="0" customWidth="1"/>
  </x:cols>
  <x:sheetData>
    <x:row r="1">
      <x:c r="A1" s="6" t="str">
        <x:v>school</x:v>
      </x:c>
      <x:c r="B1" s="6" t="str">
        <x:v>sex</x:v>
      </x:c>
      <x:c r="C1" s="6" t="str">
        <x:v>age</x:v>
      </x:c>
      <x:c r="D1" s="6" t="str">
        <x:v>address</x:v>
      </x:c>
      <x:c r="E1" s="6" t="str">
        <x:v>famsize</x:v>
      </x:c>
      <x:c r="F1" s="6" t="str">
        <x:v>Pstatus</x:v>
      </x:c>
      <x:c r="G1" s="6" t="str">
        <x:v>Medu</x:v>
      </x:c>
      <x:c r="H1" s="6" t="str">
        <x:v>Fedu</x:v>
      </x:c>
      <x:c r="I1" s="6" t="str">
        <x:v>Mjob</x:v>
      </x:c>
      <x:c r="J1" s="6" t="str">
        <x:v>Fjob</x:v>
      </x:c>
      <x:c r="K1" s="6" t="str">
        <x:v>reason</x:v>
      </x:c>
      <x:c r="L1" s="6" t="str">
        <x:v>guardian</x:v>
      </x:c>
      <x:c r="M1" s="6" t="str">
        <x:v>traveltime</x:v>
      </x:c>
      <x:c r="N1" s="6" t="str">
        <x:v>studytime</x:v>
      </x:c>
      <x:c r="O1" s="6" t="str">
        <x:v>failures</x:v>
      </x:c>
      <x:c r="P1" s="6" t="str">
        <x:v>schoolsup</x:v>
      </x:c>
      <x:c r="Q1" s="6" t="str">
        <x:v>famsup</x:v>
      </x:c>
      <x:c r="R1" s="6" t="str">
        <x:v>paid</x:v>
      </x:c>
      <x:c r="S1" s="6" t="str">
        <x:v>activities</x:v>
      </x:c>
      <x:c r="T1" s="6" t="str">
        <x:v>nursery</x:v>
      </x:c>
      <x:c r="U1" s="6" t="str">
        <x:v>higher</x:v>
      </x:c>
      <x:c r="V1" s="6" t="str">
        <x:v>internet</x:v>
      </x:c>
      <x:c r="W1" s="6" t="str">
        <x:v>romantic</x:v>
      </x:c>
      <x:c r="X1" s="6" t="str">
        <x:v>famrel</x:v>
      </x:c>
      <x:c r="Y1" s="6" t="str">
        <x:v>freetime</x:v>
      </x:c>
      <x:c r="Z1" s="6" t="str">
        <x:v>goout</x:v>
      </x:c>
      <x:c r="AA1" s="6" t="str">
        <x:v>Dalc</x:v>
      </x:c>
      <x:c r="AB1" s="6" t="str">
        <x:v>Walc</x:v>
      </x:c>
      <x:c r="AC1" s="6" t="str">
        <x:v>health</x:v>
      </x:c>
      <x:c r="AD1" s="6" t="str">
        <x:v>absences</x:v>
      </x:c>
      <x:c r="AE1" s="6" t="str">
        <x:v>G1</x:v>
      </x:c>
      <x:c r="AF1" s="6" t="str">
        <x:v>G2</x:v>
      </x:c>
      <x:c r="AG1" s="6" t="str">
        <x:v>G3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4.75" hidden="0" customWidth="1"/>
    <x:col min="2" max="2" width="5" hidden="0" customWidth="1"/>
    <x:col min="3" max="3" width="4.25" hidden="0" customWidth="1"/>
    <x:col min="4" max="4" width="8.380000114440918" hidden="0" customWidth="1"/>
    <x:col min="5" max="5" width="8.25" hidden="0" customWidth="1"/>
    <x:col min="6" max="6" width="6.130000114440918" hidden="0" customWidth="1"/>
    <x:col min="7" max="7" width="5.5" hidden="0" customWidth="1"/>
    <x:col min="8" max="8" width="7.130000114440918" hidden="0" customWidth="1"/>
    <x:col min="9" max="9" width="5" hidden="0" customWidth="1"/>
    <x:col min="10" max="10" width="3.880000114440918" hidden="0" customWidth="1"/>
    <x:col min="11" max="11" width="4.25" hidden="0" customWidth="1"/>
    <x:col min="12" max="12" width="5.5" hidden="0" customWidth="1"/>
    <x:col min="13" max="13" width="7.5" hidden="0" customWidth="1"/>
    <x:col min="14" max="14" width="4.75" hidden="0" customWidth="1"/>
    <x:col min="15" max="15" width="4.75" hidden="0" customWidth="1"/>
    <x:col min="16" max="16" width="4.75" hidden="0" customWidth="1"/>
  </x:cols>
  <x:sheetData>
    <x:row r="1">
      <x:c r="A1" s="6" t="str">
        <x:v>age</x:v>
      </x:c>
      <x:c r="B1" s="6" t="str">
        <x:v>Medu</x:v>
      </x:c>
      <x:c r="C1" s="6" t="str">
        <x:v>Fedu</x:v>
      </x:c>
      <x:c r="D1" s="6" t="str">
        <x:v>traveltime</x:v>
      </x:c>
      <x:c r="E1" s="6" t="str">
        <x:v>studytime</x:v>
      </x:c>
      <x:c r="F1" s="6" t="str">
        <x:v>failures</x:v>
      </x:c>
      <x:c r="G1" s="6" t="str">
        <x:v>famrel</x:v>
      </x:c>
      <x:c r="H1" s="6" t="str">
        <x:v>freetime</x:v>
      </x:c>
      <x:c r="I1" s="6" t="str">
        <x:v>goout</x:v>
      </x:c>
      <x:c r="J1" s="6" t="str">
        <x:v>Dalc</x:v>
      </x:c>
      <x:c r="K1" s="6" t="str">
        <x:v>Walc</x:v>
      </x:c>
      <x:c r="L1" s="6" t="str">
        <x:v>health</x:v>
      </x:c>
      <x:c r="M1" s="6" t="str">
        <x:v>absences</x:v>
      </x:c>
      <x:c r="N1" s="6" t="str">
        <x:v>G1</x:v>
      </x:c>
      <x:c r="O1" s="6" t="str">
        <x:v>G2</x:v>
      </x:c>
      <x:c r="P1" s="6" t="str">
        <x:v>G3</x:v>
      </x:c>
    </x:row>
    <x:row r="2">
      <x:c r="A2" s="12" t="n">
        <x:v>18</x:v>
      </x:c>
      <x:c r="B2" s="12" t="n">
        <x:v>4</x:v>
      </x:c>
      <x:c r="C2" s="12" t="n">
        <x:v>4</x:v>
      </x:c>
      <x:c r="D2" s="12" t="n">
        <x:v>2</x:v>
      </x:c>
      <x:c r="E2" s="12" t="n">
        <x:v>2</x:v>
      </x:c>
      <x:c r="F2" s="12" t="n">
        <x:v>0</x:v>
      </x:c>
      <x:c r="G2" s="12" t="n">
        <x:v>4</x:v>
      </x:c>
      <x:c r="H2" s="12" t="n">
        <x:v>3</x:v>
      </x:c>
      <x:c r="I2" s="12" t="n">
        <x:v>4</x:v>
      </x:c>
      <x:c r="J2" s="12" t="n">
        <x:v>1</x:v>
      </x:c>
      <x:c r="K2" s="12" t="n">
        <x:v>1</x:v>
      </x:c>
      <x:c r="L2" s="12" t="n">
        <x:v>3</x:v>
      </x:c>
      <x:c r="M2" s="12" t="n">
        <x:v>4</x:v>
      </x:c>
      <x:c r="N2" s="12" t="n">
        <x:v>0</x:v>
      </x:c>
      <x:c r="O2" s="12" t="n">
        <x:v>11</x:v>
      </x:c>
      <x:c r="P2" s="12" t="n">
        <x:v>11</x:v>
      </x:c>
    </x:row>
    <x:row r="3">
      <x:c r="A3" s="12" t="n">
        <x:v>17</x:v>
      </x:c>
      <x:c r="B3" s="12" t="n">
        <x:v>1</x:v>
      </x:c>
      <x:c r="C3" s="12" t="n">
        <x:v>1</x:v>
      </x:c>
      <x:c r="D3" s="12" t="n">
        <x:v>1</x:v>
      </x:c>
      <x:c r="E3" s="12" t="n">
        <x:v>2</x:v>
      </x:c>
      <x:c r="F3" s="12" t="n">
        <x:v>0</x:v>
      </x:c>
      <x:c r="G3" s="12" t="n">
        <x:v>5</x:v>
      </x:c>
      <x:c r="H3" s="12" t="n">
        <x:v>3</x:v>
      </x:c>
      <x:c r="I3" s="12" t="n">
        <x:v>3</x:v>
      </x:c>
      <x:c r="J3" s="12" t="n">
        <x:v>1</x:v>
      </x:c>
      <x:c r="K3" s="12" t="n">
        <x:v>1</x:v>
      </x:c>
      <x:c r="L3" s="12" t="n">
        <x:v>3</x:v>
      </x:c>
      <x:c r="M3" s="12" t="n">
        <x:v>2</x:v>
      </x:c>
      <x:c r="N3" s="12" t="n">
        <x:v>9</x:v>
      </x:c>
      <x:c r="O3" s="12" t="n">
        <x:v>11</x:v>
      </x:c>
      <x:c r="P3" s="12" t="n">
        <x:v>11</x:v>
      </x:c>
    </x:row>
    <x:row r="4">
      <x:c r="A4" s="12" t="n">
        <x:v>15</x:v>
      </x:c>
      <x:c r="B4" s="12" t="n">
        <x:v>1</x:v>
      </x:c>
      <x:c r="C4" s="12" t="n">
        <x:v>1</x:v>
      </x:c>
      <x:c r="D4" s="12" t="n">
        <x:v>1</x:v>
      </x:c>
      <x:c r="E4" s="12" t="n">
        <x:v>2</x:v>
      </x:c>
      <x:c r="F4" s="12" t="n">
        <x:v>0</x:v>
      </x:c>
      <x:c r="G4" s="12" t="n">
        <x:v>4</x:v>
      </x:c>
      <x:c r="H4" s="12" t="n">
        <x:v>3</x:v>
      </x:c>
      <x:c r="I4" s="12" t="n">
        <x:v>2</x:v>
      </x:c>
      <x:c r="J4" s="12" t="n">
        <x:v>2</x:v>
      </x:c>
      <x:c r="K4" s="12" t="n">
        <x:v>3</x:v>
      </x:c>
      <x:c r="L4" s="12" t="n">
        <x:v>3</x:v>
      </x:c>
      <x:c r="M4" s="12" t="n">
        <x:v>6</x:v>
      </x:c>
      <x:c r="N4" s="12" t="n">
        <x:v>12</x:v>
      </x:c>
      <x:c r="O4" s="12" t="n">
        <x:v>13</x:v>
      </x:c>
      <x:c r="P4" s="12" t="n">
        <x:v>12</x:v>
      </x:c>
    </x:row>
    <x:row r="5">
      <x:c r="A5" s="12" t="n">
        <x:v>15</x:v>
      </x:c>
      <x:c r="B5" s="12" t="n">
        <x:v>4</x:v>
      </x:c>
      <x:c r="C5" s="12" t="n">
        <x:v>2</x:v>
      </x:c>
      <x:c r="D5" s="12" t="n">
        <x:v>1</x:v>
      </x:c>
      <x:c r="E5" s="12" t="n">
        <x:v>3</x:v>
      </x:c>
      <x:c r="F5" s="12" t="n">
        <x:v>0</x:v>
      </x:c>
      <x:c r="G5" s="12" t="n">
        <x:v>3</x:v>
      </x:c>
      <x:c r="H5" s="12" t="n">
        <x:v>2</x:v>
      </x:c>
      <x:c r="I5" s="12" t="n">
        <x:v>2</x:v>
      </x:c>
      <x:c r="J5" s="12" t="n">
        <x:v>1</x:v>
      </x:c>
      <x:c r="K5" s="12" t="n">
        <x:v>1</x:v>
      </x:c>
      <x:c r="L5" s="12" t="n">
        <x:v>5</x:v>
      </x:c>
      <x:c r="M5" s="12" t="n">
        <x:v>0</x:v>
      </x:c>
      <x:c r="N5" s="12" t="n">
        <x:v>14</x:v>
      </x:c>
      <x:c r="O5" s="12" t="n">
        <x:v>14</x:v>
      </x:c>
      <x:c r="P5" s="12" t="n">
        <x:v>14</x:v>
      </x:c>
    </x:row>
    <x:row r="6">
      <x:c r="A6" s="12" t="n">
        <x:v>16</x:v>
      </x:c>
      <x:c r="B6" s="12" t="n">
        <x:v>3</x:v>
      </x:c>
      <x:c r="C6" s="12" t="n">
        <x:v>3</x:v>
      </x:c>
      <x:c r="D6" s="12" t="n">
        <x:v>1</x:v>
      </x:c>
      <x:c r="E6" s="12" t="n">
        <x:v>2</x:v>
      </x:c>
      <x:c r="F6" s="12" t="n">
        <x:v>0</x:v>
      </x:c>
      <x:c r="G6" s="12" t="n">
        <x:v>4</x:v>
      </x:c>
      <x:c r="H6" s="12" t="n">
        <x:v>3</x:v>
      </x:c>
      <x:c r="I6" s="12" t="n">
        <x:v>2</x:v>
      </x:c>
      <x:c r="J6" s="12" t="n">
        <x:v>1</x:v>
      </x:c>
      <x:c r="K6" s="12" t="n">
        <x:v>2</x:v>
      </x:c>
      <x:c r="L6" s="12" t="n">
        <x:v>5</x:v>
      </x:c>
      <x:c r="M6" s="12" t="n">
        <x:v>0</x:v>
      </x:c>
      <x:c r="N6" s="12" t="n">
        <x:v>11</x:v>
      </x:c>
      <x:c r="O6" s="12" t="n">
        <x:v>13</x:v>
      </x:c>
      <x:c r="P6" s="12" t="n">
        <x:v>13</x:v>
      </x:c>
    </x:row>
    <x:row r="7">
      <x:c r="A7" s="12" t="n">
        <x:v>16</x:v>
      </x:c>
      <x:c r="B7" s="12" t="n">
        <x:v>4</x:v>
      </x:c>
      <x:c r="C7" s="12" t="n">
        <x:v>3</x:v>
      </x:c>
      <x:c r="D7" s="12" t="n">
        <x:v>1</x:v>
      </x:c>
      <x:c r="E7" s="12" t="n">
        <x:v>2</x:v>
      </x:c>
      <x:c r="F7" s="12" t="n">
        <x:v>0</x:v>
      </x:c>
      <x:c r="G7" s="12" t="n">
        <x:v>5</x:v>
      </x:c>
      <x:c r="H7" s="12" t="n">
        <x:v>4</x:v>
      </x:c>
      <x:c r="I7" s="12" t="n">
        <x:v>2</x:v>
      </x:c>
      <x:c r="J7" s="12" t="n">
        <x:v>1</x:v>
      </x:c>
      <x:c r="K7" s="12" t="n">
        <x:v>2</x:v>
      </x:c>
      <x:c r="L7" s="12" t="n">
        <x:v>5</x:v>
      </x:c>
      <x:c r="M7" s="12" t="n">
        <x:v>6</x:v>
      </x:c>
      <x:c r="N7" s="12" t="n">
        <x:v>12</x:v>
      </x:c>
      <x:c r="O7" s="12" t="n">
        <x:v>12</x:v>
      </x:c>
      <x:c r="P7" s="12" t="n">
        <x:v>13</x:v>
      </x:c>
    </x:row>
    <x:row r="8">
      <x:c r="A8" s="12" t="n">
        <x:v>16</x:v>
      </x:c>
      <x:c r="B8" s="12" t="n">
        <x:v>2</x:v>
      </x:c>
      <x:c r="C8" s="12" t="n">
        <x:v>2</x:v>
      </x:c>
      <x:c r="D8" s="12" t="n">
        <x:v>1</x:v>
      </x:c>
      <x:c r="E8" s="12" t="n">
        <x:v>2</x:v>
      </x:c>
      <x:c r="F8" s="12" t="n">
        <x:v>0</x:v>
      </x:c>
      <x:c r="G8" s="12" t="n">
        <x:v>4</x:v>
      </x:c>
      <x:c r="H8" s="12" t="n">
        <x:v>4</x:v>
      </x:c>
      <x:c r="I8" s="12" t="n">
        <x:v>4</x:v>
      </x:c>
      <x:c r="J8" s="12" t="n">
        <x:v>1</x:v>
      </x:c>
      <x:c r="K8" s="12" t="n">
        <x:v>1</x:v>
      </x:c>
      <x:c r="L8" s="12" t="n">
        <x:v>3</x:v>
      </x:c>
      <x:c r="M8" s="12" t="n">
        <x:v>0</x:v>
      </x:c>
      <x:c r="N8" s="12" t="n">
        <x:v>13</x:v>
      </x:c>
      <x:c r="O8" s="12" t="n">
        <x:v>12</x:v>
      </x:c>
      <x:c r="P8" s="12" t="n">
        <x:v>13</x:v>
      </x:c>
    </x:row>
    <x:row r="9">
      <x:c r="A9" s="12" t="n">
        <x:v>17</x:v>
      </x:c>
      <x:c r="B9" s="12" t="n">
        <x:v>4</x:v>
      </x:c>
      <x:c r="C9" s="12" t="n">
        <x:v>4</x:v>
      </x:c>
      <x:c r="D9" s="12" t="n">
        <x:v>2</x:v>
      </x:c>
      <x:c r="E9" s="12" t="n">
        <x:v>2</x:v>
      </x:c>
      <x:c r="F9" s="12" t="n">
        <x:v>0</x:v>
      </x:c>
      <x:c r="G9" s="12" t="n">
        <x:v>4</x:v>
      </x:c>
      <x:c r="H9" s="12" t="n">
        <x:v>1</x:v>
      </x:c>
      <x:c r="I9" s="12" t="n">
        <x:v>4</x:v>
      </x:c>
      <x:c r="J9" s="12" t="n">
        <x:v>1</x:v>
      </x:c>
      <x:c r="K9" s="12" t="n">
        <x:v>1</x:v>
      </x:c>
      <x:c r="L9" s="12" t="n">
        <x:v>1</x:v>
      </x:c>
      <x:c r="M9" s="12" t="n">
        <x:v>2</x:v>
      </x:c>
      <x:c r="N9" s="12" t="n">
        <x:v>10</x:v>
      </x:c>
      <x:c r="O9" s="12" t="n">
        <x:v>13</x:v>
      </x:c>
      <x:c r="P9" s="12" t="n">
        <x:v>13</x:v>
      </x:c>
    </x:row>
    <x:row r="10">
      <x:c r="A10" s="12" t="n">
        <x:v>15</x:v>
      </x:c>
      <x:c r="B10" s="12" t="n">
        <x:v>3</x:v>
      </x:c>
      <x:c r="C10" s="12" t="n">
        <x:v>2</x:v>
      </x:c>
      <x:c r="D10" s="12" t="n">
        <x:v>1</x:v>
      </x:c>
      <x:c r="E10" s="12" t="n">
        <x:v>2</x:v>
      </x:c>
      <x:c r="F10" s="12" t="n">
        <x:v>0</x:v>
      </x:c>
      <x:c r="G10" s="12" t="n">
        <x:v>4</x:v>
      </x:c>
      <x:c r="H10" s="12" t="n">
        <x:v>2</x:v>
      </x:c>
      <x:c r="I10" s="12" t="n">
        <x:v>2</x:v>
      </x:c>
      <x:c r="J10" s="12" t="n">
        <x:v>1</x:v>
      </x:c>
      <x:c r="K10" s="12" t="n">
        <x:v>1</x:v>
      </x:c>
      <x:c r="L10" s="12" t="n">
        <x:v>1</x:v>
      </x:c>
      <x:c r="M10" s="12" t="n">
        <x:v>0</x:v>
      </x:c>
      <x:c r="N10" s="12" t="n">
        <x:v>15</x:v>
      </x:c>
      <x:c r="O10" s="12" t="n">
        <x:v>16</x:v>
      </x:c>
      <x:c r="P10" s="12" t="n">
        <x:v>17</x:v>
      </x:c>
    </x:row>
    <x:row r="11">
      <x:c r="A11" s="12" t="n">
        <x:v>15</x:v>
      </x:c>
      <x:c r="B11" s="12" t="n">
        <x:v>3</x:v>
      </x:c>
      <x:c r="C11" s="12" t="n">
        <x:v>4</x:v>
      </x:c>
      <x:c r="D11" s="12" t="n">
        <x:v>1</x:v>
      </x:c>
      <x:c r="E11" s="12" t="n">
        <x:v>2</x:v>
      </x:c>
      <x:c r="F11" s="12" t="n">
        <x:v>0</x:v>
      </x:c>
      <x:c r="G11" s="12" t="n">
        <x:v>5</x:v>
      </x:c>
      <x:c r="H11" s="12" t="n">
        <x:v>5</x:v>
      </x:c>
      <x:c r="I11" s="12" t="n">
        <x:v>1</x:v>
      </x:c>
      <x:c r="J11" s="12" t="n">
        <x:v>1</x:v>
      </x:c>
      <x:c r="K11" s="12" t="n">
        <x:v>1</x:v>
      </x:c>
      <x:c r="L11" s="12" t="n">
        <x:v>5</x:v>
      </x:c>
      <x:c r="M11" s="12" t="n">
        <x:v>0</x:v>
      </x:c>
      <x:c r="N11" s="12" t="n">
        <x:v>12</x:v>
      </x:c>
      <x:c r="O11" s="12" t="n">
        <x:v>12</x:v>
      </x:c>
      <x:c r="P11" s="12" t="n">
        <x:v>13</x:v>
      </x:c>
    </x:row>
    <x:row r="12">
      <x:c r="A12" s="12" t="n">
        <x:v>15</x:v>
      </x:c>
      <x:c r="B12" s="12" t="n">
        <x:v>4</x:v>
      </x:c>
      <x:c r="C12" s="12" t="n">
        <x:v>4</x:v>
      </x:c>
      <x:c r="D12" s="12" t="n">
        <x:v>1</x:v>
      </x:c>
      <x:c r="E12" s="12" t="n">
        <x:v>2</x:v>
      </x:c>
      <x:c r="F12" s="12" t="n">
        <x:v>0</x:v>
      </x:c>
      <x:c r="G12" s="12" t="n">
        <x:v>3</x:v>
      </x:c>
      <x:c r="H12" s="12" t="n">
        <x:v>3</x:v>
      </x:c>
      <x:c r="I12" s="12" t="n">
        <x:v>3</x:v>
      </x:c>
      <x:c r="J12" s="12" t="n">
        <x:v>1</x:v>
      </x:c>
      <x:c r="K12" s="12" t="n">
        <x:v>2</x:v>
      </x:c>
      <x:c r="L12" s="12" t="n">
        <x:v>2</x:v>
      </x:c>
      <x:c r="M12" s="12" t="n">
        <x:v>2</x:v>
      </x:c>
      <x:c r="N12" s="12" t="n">
        <x:v>14</x:v>
      </x:c>
      <x:c r="O12" s="12" t="n">
        <x:v>14</x:v>
      </x:c>
      <x:c r="P12" s="12" t="n">
        <x:v>14</x:v>
      </x:c>
    </x:row>
    <x:row r="13">
      <x:c r="A13" s="12" t="n">
        <x:v>15</x:v>
      </x:c>
      <x:c r="B13" s="12" t="n">
        <x:v>2</x:v>
      </x:c>
      <x:c r="C13" s="12" t="n">
        <x:v>1</x:v>
      </x:c>
      <x:c r="D13" s="12" t="n">
        <x:v>3</x:v>
      </x:c>
      <x:c r="E13" s="12" t="n">
        <x:v>3</x:v>
      </x:c>
      <x:c r="F13" s="12" t="n">
        <x:v>0</x:v>
      </x:c>
      <x:c r="G13" s="12" t="n">
        <x:v>5</x:v>
      </x:c>
      <x:c r="H13" s="12" t="n">
        <x:v>2</x:v>
      </x:c>
      <x:c r="I13" s="12" t="n">
        <x:v>2</x:v>
      </x:c>
      <x:c r="J13" s="12" t="n">
        <x:v>1</x:v>
      </x:c>
      <x:c r="K13" s="12" t="n">
        <x:v>1</x:v>
      </x:c>
      <x:c r="L13" s="12" t="n">
        <x:v>4</x:v>
      </x:c>
      <x:c r="M13" s="12" t="n">
        <x:v>0</x:v>
      </x:c>
      <x:c r="N13" s="12" t="n">
        <x:v>10</x:v>
      </x:c>
      <x:c r="O13" s="12" t="n">
        <x:v>12</x:v>
      </x:c>
      <x:c r="P13" s="12" t="n">
        <x:v>13</x:v>
      </x:c>
    </x:row>
    <x:row r="14">
      <x:c r="A14" s="12" t="n">
        <x:v>15</x:v>
      </x:c>
      <x:c r="B14" s="12" t="n">
        <x:v>4</x:v>
      </x:c>
      <x:c r="C14" s="12" t="n">
        <x:v>4</x:v>
      </x:c>
      <x:c r="D14" s="12" t="n">
        <x:v>1</x:v>
      </x:c>
      <x:c r="E14" s="12" t="n">
        <x:v>1</x:v>
      </x:c>
      <x:c r="F14" s="12" t="n">
        <x:v>0</x:v>
      </x:c>
      <x:c r="G14" s="12" t="n">
        <x:v>4</x:v>
      </x:c>
      <x:c r="H14" s="12" t="n">
        <x:v>3</x:v>
      </x:c>
      <x:c r="I14" s="12" t="n">
        <x:v>3</x:v>
      </x:c>
      <x:c r="J14" s="12" t="n">
        <x:v>1</x:v>
      </x:c>
      <x:c r="K14" s="12" t="n">
        <x:v>3</x:v>
      </x:c>
      <x:c r="L14" s="12" t="n">
        <x:v>5</x:v>
      </x:c>
      <x:c r="M14" s="12" t="n">
        <x:v>0</x:v>
      </x:c>
      <x:c r="N14" s="12" t="n">
        <x:v>12</x:v>
      </x:c>
      <x:c r="O14" s="12" t="n">
        <x:v>13</x:v>
      </x:c>
      <x:c r="P14" s="12" t="n">
        <x:v>12</x:v>
      </x:c>
    </x:row>
    <x:row r="15">
      <x:c r="A15" s="12" t="n">
        <x:v>15</x:v>
      </x:c>
      <x:c r="B15" s="12" t="n">
        <x:v>4</x:v>
      </x:c>
      <x:c r="C15" s="12" t="n">
        <x:v>3</x:v>
      </x:c>
      <x:c r="D15" s="12" t="n">
        <x:v>2</x:v>
      </x:c>
      <x:c r="E15" s="12" t="n">
        <x:v>2</x:v>
      </x:c>
      <x:c r="F15" s="12" t="n">
        <x:v>0</x:v>
      </x:c>
      <x:c r="G15" s="12" t="n">
        <x:v>5</x:v>
      </x:c>
      <x:c r="H15" s="12" t="n">
        <x:v>4</x:v>
      </x:c>
      <x:c r="I15" s="12" t="n">
        <x:v>3</x:v>
      </x:c>
      <x:c r="J15" s="12" t="n">
        <x:v>1</x:v>
      </x:c>
      <x:c r="K15" s="12" t="n">
        <x:v>2</x:v>
      </x:c>
      <x:c r="L15" s="12" t="n">
        <x:v>3</x:v>
      </x:c>
      <x:c r="M15" s="12" t="n">
        <x:v>0</x:v>
      </x:c>
      <x:c r="N15" s="12" t="n">
        <x:v>12</x:v>
      </x:c>
      <x:c r="O15" s="12" t="n">
        <x:v>12</x:v>
      </x:c>
      <x:c r="P15" s="12" t="n">
        <x:v>13</x:v>
      </x:c>
    </x:row>
    <x:row r="16">
      <x:c r="A16" s="12" t="n">
        <x:v>15</x:v>
      </x:c>
      <x:c r="B16" s="12" t="n">
        <x:v>2</x:v>
      </x:c>
      <x:c r="C16" s="12" t="n">
        <x:v>2</x:v>
      </x:c>
      <x:c r="D16" s="12" t="n">
        <x:v>1</x:v>
      </x:c>
      <x:c r="E16" s="12" t="n">
        <x:v>3</x:v>
      </x:c>
      <x:c r="F16" s="12" t="n">
        <x:v>0</x:v>
      </x:c>
      <x:c r="G16" s="12" t="n">
        <x:v>4</x:v>
      </x:c>
      <x:c r="H16" s="12" t="n">
        <x:v>5</x:v>
      </x:c>
      <x:c r="I16" s="12" t="n">
        <x:v>2</x:v>
      </x:c>
      <x:c r="J16" s="12" t="n">
        <x:v>1</x:v>
      </x:c>
      <x:c r="K16" s="12" t="n">
        <x:v>1</x:v>
      </x:c>
      <x:c r="L16" s="12" t="n">
        <x:v>3</x:v>
      </x:c>
      <x:c r="M16" s="12" t="n">
        <x:v>0</x:v>
      </x:c>
      <x:c r="N16" s="12" t="n">
        <x:v>14</x:v>
      </x:c>
      <x:c r="O16" s="12" t="n">
        <x:v>14</x:v>
      </x:c>
      <x:c r="P16" s="12" t="n">
        <x:v>15</x:v>
      </x:c>
    </x:row>
    <x:row r="17">
      <x:c r="A17" s="12" t="n">
        <x:v>16</x:v>
      </x:c>
      <x:c r="B17" s="12" t="n">
        <x:v>4</x:v>
      </x:c>
      <x:c r="C17" s="12" t="n">
        <x:v>4</x:v>
      </x:c>
      <x:c r="D17" s="12" t="n">
        <x:v>1</x:v>
      </x:c>
      <x:c r="E17" s="12" t="n">
        <x:v>1</x:v>
      </x:c>
      <x:c r="F17" s="12" t="n">
        <x:v>0</x:v>
      </x:c>
      <x:c r="G17" s="12" t="n">
        <x:v>4</x:v>
      </x:c>
      <x:c r="H17" s="12" t="n">
        <x:v>4</x:v>
      </x:c>
      <x:c r="I17" s="12" t="n">
        <x:v>4</x:v>
      </x:c>
      <x:c r="J17" s="12" t="n">
        <x:v>1</x:v>
      </x:c>
      <x:c r="K17" s="12" t="n">
        <x:v>2</x:v>
      </x:c>
      <x:c r="L17" s="12" t="n">
        <x:v>2</x:v>
      </x:c>
      <x:c r="M17" s="12" t="n">
        <x:v>6</x:v>
      </x:c>
      <x:c r="N17" s="12" t="n">
        <x:v>17</x:v>
      </x:c>
      <x:c r="O17" s="12" t="n">
        <x:v>17</x:v>
      </x:c>
      <x:c r="P17" s="12" t="n">
        <x:v>17</x:v>
      </x:c>
    </x:row>
    <x:row r="18">
      <x:c r="A18" s="12" t="n">
        <x:v>16</x:v>
      </x:c>
      <x:c r="B18" s="12" t="n">
        <x:v>4</x:v>
      </x:c>
      <x:c r="C18" s="12" t="n">
        <x:v>4</x:v>
      </x:c>
      <x:c r="D18" s="12" t="n">
        <x:v>1</x:v>
      </x:c>
      <x:c r="E18" s="12" t="n">
        <x:v>3</x:v>
      </x:c>
      <x:c r="F18" s="12" t="n">
        <x:v>0</x:v>
      </x:c>
      <x:c r="G18" s="12" t="n">
        <x:v>3</x:v>
      </x:c>
      <x:c r="H18" s="12" t="n">
        <x:v>2</x:v>
      </x:c>
      <x:c r="I18" s="12" t="n">
        <x:v>3</x:v>
      </x:c>
      <x:c r="J18" s="12" t="n">
        <x:v>1</x:v>
      </x:c>
      <x:c r="K18" s="12" t="n">
        <x:v>2</x:v>
      </x:c>
      <x:c r="L18" s="12" t="n">
        <x:v>2</x:v>
      </x:c>
      <x:c r="M18" s="12" t="n">
        <x:v>10</x:v>
      </x:c>
      <x:c r="N18" s="12" t="n">
        <x:v>13</x:v>
      </x:c>
      <x:c r="O18" s="12" t="n">
        <x:v>13</x:v>
      </x:c>
      <x:c r="P18" s="12" t="n">
        <x:v>14</x:v>
      </x:c>
    </x:row>
    <x:row r="19">
      <x:c r="A19" s="12" t="n">
        <x:v>16</x:v>
      </x:c>
      <x:c r="B19" s="12" t="n">
        <x:v>3</x:v>
      </x:c>
      <x:c r="C19" s="12" t="n">
        <x:v>3</x:v>
      </x:c>
      <x:c r="D19" s="12" t="n">
        <x:v>3</x:v>
      </x:c>
      <x:c r="E19" s="12" t="n">
        <x:v>2</x:v>
      </x:c>
      <x:c r="F19" s="12" t="n">
        <x:v>0</x:v>
      </x:c>
      <x:c r="G19" s="12" t="n">
        <x:v>5</x:v>
      </x:c>
      <x:c r="H19" s="12" t="n">
        <x:v>3</x:v>
      </x:c>
      <x:c r="I19" s="12" t="n">
        <x:v>2</x:v>
      </x:c>
      <x:c r="J19" s="12" t="n">
        <x:v>1</x:v>
      </x:c>
      <x:c r="K19" s="12" t="n">
        <x:v>1</x:v>
      </x:c>
      <x:c r="L19" s="12" t="n">
        <x:v>4</x:v>
      </x:c>
      <x:c r="M19" s="12" t="n">
        <x:v>2</x:v>
      </x:c>
      <x:c r="N19" s="12" t="n">
        <x:v>13</x:v>
      </x:c>
      <x:c r="O19" s="12" t="n">
        <x:v>14</x:v>
      </x:c>
      <x:c r="P19" s="12" t="n">
        <x:v>14</x:v>
      </x:c>
    </x:row>
    <x:row r="20">
      <x:c r="A20" s="12" t="n">
        <x:v>17</x:v>
      </x:c>
      <x:c r="B20" s="12" t="n">
        <x:v>3</x:v>
      </x:c>
      <x:c r="C20" s="12" t="n">
        <x:v>2</x:v>
      </x:c>
      <x:c r="D20" s="12" t="n">
        <x:v>1</x:v>
      </x:c>
      <x:c r="E20" s="12" t="n">
        <x:v>1</x:v>
      </x:c>
      <x:c r="F20" s="12" t="n">
        <x:v>3</x:v>
      </x:c>
      <x:c r="G20" s="12" t="n">
        <x:v>5</x:v>
      </x:c>
      <x:c r="H20" s="12" t="n">
        <x:v>5</x:v>
      </x:c>
      <x:c r="I20" s="12" t="n">
        <x:v>5</x:v>
      </x:c>
      <x:c r="J20" s="12" t="n">
        <x:v>2</x:v>
      </x:c>
      <x:c r="K20" s="12" t="n">
        <x:v>4</x:v>
      </x:c>
      <x:c r="L20" s="12" t="n">
        <x:v>5</x:v>
      </x:c>
      <x:c r="M20" s="12" t="n">
        <x:v>2</x:v>
      </x:c>
      <x:c r="N20" s="12" t="n">
        <x:v>8</x:v>
      </x:c>
      <x:c r="O20" s="12" t="n">
        <x:v>8</x:v>
      </x:c>
      <x:c r="P20" s="12" t="n">
        <x:v>7</x:v>
      </x:c>
    </x:row>
    <x:row r="21">
      <x:c r="A21" s="12" t="n">
        <x:v>16</x:v>
      </x:c>
      <x:c r="B21" s="12" t="n">
        <x:v>4</x:v>
      </x:c>
      <x:c r="C21" s="12" t="n">
        <x:v>3</x:v>
      </x:c>
      <x:c r="D21" s="12" t="n">
        <x:v>1</x:v>
      </x:c>
      <x:c r="E21" s="12" t="n">
        <x:v>1</x:v>
      </x:c>
      <x:c r="F21" s="12" t="n">
        <x:v>0</x:v>
      </x:c>
      <x:c r="G21" s="12" t="n">
        <x:v>3</x:v>
      </x:c>
      <x:c r="H21" s="12" t="n">
        <x:v>1</x:v>
      </x:c>
      <x:c r="I21" s="12" t="n">
        <x:v>3</x:v>
      </x:c>
      <x:c r="J21" s="12" t="n">
        <x:v>1</x:v>
      </x:c>
      <x:c r="K21" s="12" t="n">
        <x:v>3</x:v>
      </x:c>
      <x:c r="L21" s="12" t="n">
        <x:v>5</x:v>
      </x:c>
      <x:c r="M21" s="12" t="n">
        <x:v>6</x:v>
      </x:c>
      <x:c r="N21" s="12" t="n">
        <x:v>12</x:v>
      </x:c>
      <x:c r="O21" s="12" t="n">
        <x:v>12</x:v>
      </x:c>
      <x:c r="P21" s="12" t="n">
        <x:v>12</x:v>
      </x:c>
    </x:row>
    <x:row r="22">
      <x:c r="A22" s="12" t="n">
        <x:v>15</x:v>
      </x:c>
      <x:c r="B22" s="12" t="n">
        <x:v>4</x:v>
      </x:c>
      <x:c r="C22" s="12" t="n">
        <x:v>3</x:v>
      </x:c>
      <x:c r="D22" s="12" t="n">
        <x:v>1</x:v>
      </x:c>
      <x:c r="E22" s="12" t="n">
        <x:v>2</x:v>
      </x:c>
      <x:c r="F22" s="12" t="n">
        <x:v>0</x:v>
      </x:c>
      <x:c r="G22" s="12" t="n">
        <x:v>4</x:v>
      </x:c>
      <x:c r="H22" s="12" t="n">
        <x:v>4</x:v>
      </x:c>
      <x:c r="I22" s="12" t="n">
        <x:v>1</x:v>
      </x:c>
      <x:c r="J22" s="12" t="n">
        <x:v>1</x:v>
      </x:c>
      <x:c r="K22" s="12" t="n">
        <x:v>1</x:v>
      </x:c>
      <x:c r="L22" s="12" t="n">
        <x:v>1</x:v>
      </x:c>
      <x:c r="M22" s="12" t="n">
        <x:v>0</x:v>
      </x:c>
      <x:c r="N22" s="12" t="n">
        <x:v>12</x:v>
      </x:c>
      <x:c r="O22" s="12" t="n">
        <x:v>13</x:v>
      </x:c>
      <x:c r="P22" s="12" t="n">
        <x:v>14</x:v>
      </x:c>
    </x:row>
    <x:row r="23">
      <x:c r="A23" s="12" t="n">
        <x:v>15</x:v>
      </x:c>
      <x:c r="B23" s="12" t="n">
        <x:v>4</x:v>
      </x:c>
      <x:c r="C23" s="12" t="n">
        <x:v>4</x:v>
      </x:c>
      <x:c r="D23" s="12" t="n">
        <x:v>1</x:v>
      </x:c>
      <x:c r="E23" s="12" t="n">
        <x:v>1</x:v>
      </x:c>
      <x:c r="F23" s="12" t="n">
        <x:v>0</x:v>
      </x:c>
      <x:c r="G23" s="12" t="n">
        <x:v>5</x:v>
      </x:c>
      <x:c r="H23" s="12" t="n">
        <x:v>4</x:v>
      </x:c>
      <x:c r="I23" s="12" t="n">
        <x:v>2</x:v>
      </x:c>
      <x:c r="J23" s="12" t="n">
        <x:v>1</x:v>
      </x:c>
      <x:c r="K23" s="12" t="n">
        <x:v>1</x:v>
      </x:c>
      <x:c r="L23" s="12" t="n">
        <x:v>5</x:v>
      </x:c>
      <x:c r="M23" s="12" t="n">
        <x:v>0</x:v>
      </x:c>
      <x:c r="N23" s="12" t="n">
        <x:v>11</x:v>
      </x:c>
      <x:c r="O23" s="12" t="n">
        <x:v>12</x:v>
      </x:c>
      <x:c r="P23" s="12" t="n">
        <x:v>12</x:v>
      </x:c>
    </x:row>
    <x:row r="24">
      <x:c r="A24" s="12" t="n">
        <x:v>16</x:v>
      </x:c>
      <x:c r="B24" s="12" t="n">
        <x:v>4</x:v>
      </x:c>
      <x:c r="C24" s="12" t="n">
        <x:v>2</x:v>
      </x:c>
      <x:c r="D24" s="12" t="n">
        <x:v>1</x:v>
      </x:c>
      <x:c r="E24" s="12" t="n">
        <x:v>2</x:v>
      </x:c>
      <x:c r="F24" s="12" t="n">
        <x:v>0</x:v>
      </x:c>
      <x:c r="G24" s="12" t="n">
        <x:v>4</x:v>
      </x:c>
      <x:c r="H24" s="12" t="n">
        <x:v>5</x:v>
      </x:c>
      <x:c r="I24" s="12" t="n">
        <x:v>1</x:v>
      </x:c>
      <x:c r="J24" s="12" t="n">
        <x:v>1</x:v>
      </x:c>
      <x:c r="K24" s="12" t="n">
        <x:v>3</x:v>
      </x:c>
      <x:c r="L24" s="12" t="n">
        <x:v>5</x:v>
      </x:c>
      <x:c r="M24" s="12" t="n">
        <x:v>0</x:v>
      </x:c>
      <x:c r="N24" s="12" t="n">
        <x:v>12</x:v>
      </x:c>
      <x:c r="O24" s="12" t="n">
        <x:v>13</x:v>
      </x:c>
      <x:c r="P24" s="12" t="n">
        <x:v>14</x:v>
      </x:c>
    </x:row>
    <x:row r="25">
      <x:c r="A25" s="12" t="n">
        <x:v>16</x:v>
      </x:c>
      <x:c r="B25" s="12" t="n">
        <x:v>2</x:v>
      </x:c>
      <x:c r="C25" s="12" t="n">
        <x:v>2</x:v>
      </x:c>
      <x:c r="D25" s="12" t="n">
        <x:v>2</x:v>
      </x:c>
      <x:c r="E25" s="12" t="n">
        <x:v>2</x:v>
      </x:c>
      <x:c r="F25" s="12" t="n">
        <x:v>0</x:v>
      </x:c>
      <x:c r="G25" s="12" t="n">
        <x:v>5</x:v>
      </x:c>
      <x:c r="H25" s="12" t="n">
        <x:v>4</x:v>
      </x:c>
      <x:c r="I25" s="12" t="n">
        <x:v>4</x:v>
      </x:c>
      <x:c r="J25" s="12" t="n">
        <x:v>2</x:v>
      </x:c>
      <x:c r="K25" s="12" t="n">
        <x:v>4</x:v>
      </x:c>
      <x:c r="L25" s="12" t="n">
        <x:v>5</x:v>
      </x:c>
      <x:c r="M25" s="12" t="n">
        <x:v>2</x:v>
      </x:c>
      <x:c r="N25" s="12" t="n">
        <x:v>10</x:v>
      </x:c>
      <x:c r="O25" s="12" t="n">
        <x:v>10</x:v>
      </x:c>
      <x:c r="P25" s="12" t="n">
        <x:v>10</x:v>
      </x:c>
    </x:row>
    <x:row r="26">
      <x:c r="A26" s="12" t="n">
        <x:v>15</x:v>
      </x:c>
      <x:c r="B26" s="12" t="n">
        <x:v>2</x:v>
      </x:c>
      <x:c r="C26" s="12" t="n">
        <x:v>4</x:v>
      </x:c>
      <x:c r="D26" s="12" t="n">
        <x:v>1</x:v>
      </x:c>
      <x:c r="E26" s="12" t="n">
        <x:v>3</x:v>
      </x:c>
      <x:c r="F26" s="12" t="n">
        <x:v>0</x:v>
      </x:c>
      <x:c r="G26" s="12" t="n">
        <x:v>4</x:v>
      </x:c>
      <x:c r="H26" s="12" t="n">
        <x:v>3</x:v>
      </x:c>
      <x:c r="I26" s="12" t="n">
        <x:v>2</x:v>
      </x:c>
      <x:c r="J26" s="12" t="n">
        <x:v>1</x:v>
      </x:c>
      <x:c r="K26" s="12" t="n">
        <x:v>1</x:v>
      </x:c>
      <x:c r="L26" s="12" t="n">
        <x:v>5</x:v>
      </x:c>
      <x:c r="M26" s="12" t="n">
        <x:v>2</x:v>
      </x:c>
      <x:c r="N26" s="12" t="n">
        <x:v>10</x:v>
      </x:c>
      <x:c r="O26" s="12" t="n">
        <x:v>11</x:v>
      </x:c>
      <x:c r="P26" s="12" t="n">
        <x:v>10</x:v>
      </x:c>
    </x:row>
    <x:row r="27">
      <x:c r="A27" s="12" t="n">
        <x:v>16</x:v>
      </x:c>
      <x:c r="B27" s="12" t="n">
        <x:v>2</x:v>
      </x:c>
      <x:c r="C27" s="12" t="n">
        <x:v>2</x:v>
      </x:c>
      <x:c r="D27" s="12" t="n">
        <x:v>1</x:v>
      </x:c>
      <x:c r="E27" s="12" t="n">
        <x:v>1</x:v>
      </x:c>
      <x:c r="F27" s="12" t="n">
        <x:v>0</x:v>
      </x:c>
      <x:c r="G27" s="12" t="n">
        <x:v>1</x:v>
      </x:c>
      <x:c r="H27" s="12" t="n">
        <x:v>2</x:v>
      </x:c>
      <x:c r="I27" s="12" t="n">
        <x:v>2</x:v>
      </x:c>
      <x:c r="J27" s="12" t="n">
        <x:v>1</x:v>
      </x:c>
      <x:c r="K27" s="12" t="n">
        <x:v>3</x:v>
      </x:c>
      <x:c r="L27" s="12" t="n">
        <x:v>5</x:v>
      </x:c>
      <x:c r="M27" s="12" t="n">
        <x:v>6</x:v>
      </x:c>
      <x:c r="N27" s="12" t="n">
        <x:v>10</x:v>
      </x:c>
      <x:c r="O27" s="12" t="n">
        <x:v>11</x:v>
      </x:c>
      <x:c r="P27" s="12" t="n">
        <x:v>12</x:v>
      </x:c>
    </x:row>
    <x:row r="28">
      <x:c r="A28" s="12" t="n">
        <x:v>15</x:v>
      </x:c>
      <x:c r="B28" s="12" t="n">
        <x:v>2</x:v>
      </x:c>
      <x:c r="C28" s="12" t="n">
        <x:v>2</x:v>
      </x:c>
      <x:c r="D28" s="12" t="n">
        <x:v>1</x:v>
      </x:c>
      <x:c r="E28" s="12" t="n">
        <x:v>1</x:v>
      </x:c>
      <x:c r="F28" s="12" t="n">
        <x:v>0</x:v>
      </x:c>
      <x:c r="G28" s="12" t="n">
        <x:v>4</x:v>
      </x:c>
      <x:c r="H28" s="12" t="n">
        <x:v>2</x:v>
      </x:c>
      <x:c r="I28" s="12" t="n">
        <x:v>2</x:v>
      </x:c>
      <x:c r="J28" s="12" t="n">
        <x:v>1</x:v>
      </x:c>
      <x:c r="K28" s="12" t="n">
        <x:v>2</x:v>
      </x:c>
      <x:c r="L28" s="12" t="n">
        <x:v>5</x:v>
      </x:c>
      <x:c r="M28" s="12" t="n">
        <x:v>8</x:v>
      </x:c>
      <x:c r="N28" s="12" t="n">
        <x:v>11</x:v>
      </x:c>
      <x:c r="O28" s="12" t="n">
        <x:v>12</x:v>
      </x:c>
      <x:c r="P28" s="12" t="n">
        <x:v>12</x:v>
      </x:c>
    </x:row>
    <x:row r="29">
      <x:c r="A29" s="12" t="n">
        <x:v>15</x:v>
      </x:c>
      <x:c r="B29" s="12" t="n">
        <x:v>4</x:v>
      </x:c>
      <x:c r="C29" s="12" t="n">
        <x:v>2</x:v>
      </x:c>
      <x:c r="D29" s="12" t="n">
        <x:v>1</x:v>
      </x:c>
      <x:c r="E29" s="12" t="n">
        <x:v>1</x:v>
      </x:c>
      <x:c r="F29" s="12" t="n">
        <x:v>0</x:v>
      </x:c>
      <x:c r="G29" s="12" t="n">
        <x:v>2</x:v>
      </x:c>
      <x:c r="H29" s="12" t="n">
        <x:v>2</x:v>
      </x:c>
      <x:c r="I29" s="12" t="n">
        <x:v>4</x:v>
      </x:c>
      <x:c r="J29" s="12" t="n">
        <x:v>2</x:v>
      </x:c>
      <x:c r="K29" s="12" t="n">
        <x:v>4</x:v>
      </x:c>
      <x:c r="L29" s="12" t="n">
        <x:v>1</x:v>
      </x:c>
      <x:c r="M29" s="12" t="n">
        <x:v>0</x:v>
      </x:c>
      <x:c r="N29" s="12" t="n">
        <x:v>11</x:v>
      </x:c>
      <x:c r="O29" s="12" t="n">
        <x:v>11</x:v>
      </x:c>
      <x:c r="P29" s="12" t="n">
        <x:v>11</x:v>
      </x:c>
    </x:row>
    <x:row r="30">
      <x:c r="A30" s="12" t="n">
        <x:v>16</x:v>
      </x:c>
      <x:c r="B30" s="12" t="n">
        <x:v>3</x:v>
      </x:c>
      <x:c r="C30" s="12" t="n">
        <x:v>4</x:v>
      </x:c>
      <x:c r="D30" s="12" t="n">
        <x:v>1</x:v>
      </x:c>
      <x:c r="E30" s="12" t="n">
        <x:v>2</x:v>
      </x:c>
      <x:c r="F30" s="12" t="n">
        <x:v>0</x:v>
      </x:c>
      <x:c r="G30" s="12" t="n">
        <x:v>5</x:v>
      </x:c>
      <x:c r="H30" s="12" t="n">
        <x:v>3</x:v>
      </x:c>
      <x:c r="I30" s="12" t="n">
        <x:v>3</x:v>
      </x:c>
      <x:c r="J30" s="12" t="n">
        <x:v>1</x:v>
      </x:c>
      <x:c r="K30" s="12" t="n">
        <x:v>1</x:v>
      </x:c>
      <x:c r="L30" s="12" t="n">
        <x:v>5</x:v>
      </x:c>
      <x:c r="M30" s="12" t="n">
        <x:v>2</x:v>
      </x:c>
      <x:c r="N30" s="12" t="n">
        <x:v>12</x:v>
      </x:c>
      <x:c r="O30" s="12" t="n">
        <x:v>12</x:v>
      </x:c>
      <x:c r="P30" s="12" t="n">
        <x:v>13</x:v>
      </x:c>
    </x:row>
    <x:row r="31">
      <x:c r="A31" s="12" t="n">
        <x:v>16</x:v>
      </x:c>
      <x:c r="B31" s="12" t="n">
        <x:v>4</x:v>
      </x:c>
      <x:c r="C31" s="12" t="n">
        <x:v>4</x:v>
      </x:c>
      <x:c r="D31" s="12" t="n">
        <x:v>1</x:v>
      </x:c>
      <x:c r="E31" s="12" t="n">
        <x:v>2</x:v>
      </x:c>
      <x:c r="F31" s="12" t="n">
        <x:v>0</x:v>
      </x:c>
      <x:c r="G31" s="12" t="n">
        <x:v>4</x:v>
      </x:c>
      <x:c r="H31" s="12" t="n">
        <x:v>4</x:v>
      </x:c>
      <x:c r="I31" s="12" t="n">
        <x:v>5</x:v>
      </x:c>
      <x:c r="J31" s="12" t="n">
        <x:v>5</x:v>
      </x:c>
      <x:c r="K31" s="12" t="n">
        <x:v>5</x:v>
      </x:c>
      <x:c r="L31" s="12" t="n">
        <x:v>5</x:v>
      </x:c>
      <x:c r="M31" s="12" t="n">
        <x:v>4</x:v>
      </x:c>
      <x:c r="N31" s="12" t="n">
        <x:v>12</x:v>
      </x:c>
      <x:c r="O31" s="12" t="n">
        <x:v>11</x:v>
      </x:c>
      <x:c r="P31" s="12" t="n">
        <x:v>12</x:v>
      </x:c>
    </x:row>
    <x:row r="32">
      <x:c r="A32" s="12" t="n">
        <x:v>15</x:v>
      </x:c>
      <x:c r="B32" s="12" t="n">
        <x:v>4</x:v>
      </x:c>
      <x:c r="C32" s="12" t="n">
        <x:v>4</x:v>
      </x:c>
      <x:c r="D32" s="12" t="n">
        <x:v>1</x:v>
      </x:c>
      <x:c r="E32" s="12" t="n">
        <x:v>2</x:v>
      </x:c>
      <x:c r="F32" s="12" t="n">
        <x:v>0</x:v>
      </x:c>
      <x:c r="G32" s="12" t="n">
        <x:v>5</x:v>
      </x:c>
      <x:c r="H32" s="12" t="n">
        <x:v>4</x:v>
      </x:c>
      <x:c r="I32" s="12" t="n">
        <x:v>2</x:v>
      </x:c>
      <x:c r="J32" s="12" t="n">
        <x:v>3</x:v>
      </x:c>
      <x:c r="K32" s="12" t="n">
        <x:v>4</x:v>
      </x:c>
      <x:c r="L32" s="12" t="n">
        <x:v>5</x:v>
      </x:c>
      <x:c r="M32" s="12" t="n">
        <x:v>0</x:v>
      </x:c>
      <x:c r="N32" s="12" t="n">
        <x:v>10</x:v>
      </x:c>
      <x:c r="O32" s="12" t="n">
        <x:v>11</x:v>
      </x:c>
      <x:c r="P32" s="12" t="n">
        <x:v>11</x:v>
      </x:c>
    </x:row>
    <x:row r="33">
      <x:c r="A33" s="12" t="n">
        <x:v>15</x:v>
      </x:c>
      <x:c r="B33" s="12" t="n">
        <x:v>4</x:v>
      </x:c>
      <x:c r="C33" s="12" t="n">
        <x:v>4</x:v>
      </x:c>
      <x:c r="D33" s="12" t="n">
        <x:v>2</x:v>
      </x:c>
      <x:c r="E33" s="12" t="n">
        <x:v>2</x:v>
      </x:c>
      <x:c r="F33" s="12" t="n">
        <x:v>0</x:v>
      </x:c>
      <x:c r="G33" s="12" t="n">
        <x:v>4</x:v>
      </x:c>
      <x:c r="H33" s="12" t="n">
        <x:v>3</x:v>
      </x:c>
      <x:c r="I33" s="12" t="n">
        <x:v>1</x:v>
      </x:c>
      <x:c r="J33" s="12" t="n">
        <x:v>1</x:v>
      </x:c>
      <x:c r="K33" s="12" t="n">
        <x:v>1</x:v>
      </x:c>
      <x:c r="L33" s="12" t="n">
        <x:v>5</x:v>
      </x:c>
      <x:c r="M33" s="12" t="n">
        <x:v>2</x:v>
      </x:c>
      <x:c r="N33" s="12" t="n">
        <x:v>15</x:v>
      </x:c>
      <x:c r="O33" s="12" t="n">
        <x:v>15</x:v>
      </x:c>
      <x:c r="P33" s="12" t="n">
        <x:v>15</x:v>
      </x:c>
    </x:row>
    <x:row r="34">
      <x:c r="A34" s="12" t="n">
        <x:v>15</x:v>
      </x:c>
      <x:c r="B34" s="12" t="n">
        <x:v>4</x:v>
      </x:c>
      <x:c r="C34" s="12" t="n">
        <x:v>3</x:v>
      </x:c>
      <x:c r="D34" s="12" t="n">
        <x:v>1</x:v>
      </x:c>
      <x:c r="E34" s="12" t="n">
        <x:v>2</x:v>
      </x:c>
      <x:c r="F34" s="12" t="n">
        <x:v>0</x:v>
      </x:c>
      <x:c r="G34" s="12" t="n">
        <x:v>4</x:v>
      </x:c>
      <x:c r="H34" s="12" t="n">
        <x:v>5</x:v>
      </x:c>
      <x:c r="I34" s="12" t="n">
        <x:v>2</x:v>
      </x:c>
      <x:c r="J34" s="12" t="n">
        <x:v>1</x:v>
      </x:c>
      <x:c r="K34" s="12" t="n">
        <x:v>1</x:v>
      </x:c>
      <x:c r="L34" s="12" t="n">
        <x:v>5</x:v>
      </x:c>
      <x:c r="M34" s="12" t="n">
        <x:v>0</x:v>
      </x:c>
      <x:c r="N34" s="12" t="n">
        <x:v>13</x:v>
      </x:c>
      <x:c r="O34" s="12" t="n">
        <x:v>14</x:v>
      </x:c>
      <x:c r="P34" s="12" t="n">
        <x:v>15</x:v>
      </x:c>
    </x:row>
    <x:row r="35">
      <x:c r="A35" s="12" t="n">
        <x:v>15</x:v>
      </x:c>
      <x:c r="B35" s="12" t="n">
        <x:v>3</x:v>
      </x:c>
      <x:c r="C35" s="12" t="n">
        <x:v>3</x:v>
      </x:c>
      <x:c r="D35" s="12" t="n">
        <x:v>1</x:v>
      </x:c>
      <x:c r="E35" s="12" t="n">
        <x:v>2</x:v>
      </x:c>
      <x:c r="F35" s="12" t="n">
        <x:v>0</x:v>
      </x:c>
      <x:c r="G35" s="12" t="n">
        <x:v>5</x:v>
      </x:c>
      <x:c r="H35" s="12" t="n">
        <x:v>3</x:v>
      </x:c>
      <x:c r="I35" s="12" t="n">
        <x:v>2</x:v>
      </x:c>
      <x:c r="J35" s="12" t="n">
        <x:v>1</x:v>
      </x:c>
      <x:c r="K35" s="12" t="n">
        <x:v>1</x:v>
      </x:c>
      <x:c r="L35" s="12" t="n">
        <x:v>2</x:v>
      </x:c>
      <x:c r="M35" s="12" t="n">
        <x:v>0</x:v>
      </x:c>
      <x:c r="N35" s="12" t="n">
        <x:v>13</x:v>
      </x:c>
      <x:c r="O35" s="12" t="n">
        <x:v>12</x:v>
      </x:c>
      <x:c r="P35" s="12" t="n">
        <x:v>12</x:v>
      </x:c>
    </x:row>
    <x:row r="36">
      <x:c r="A36" s="12" t="n">
        <x:v>16</x:v>
      </x:c>
      <x:c r="B36" s="12" t="n">
        <x:v>3</x:v>
      </x:c>
      <x:c r="C36" s="12" t="n">
        <x:v>2</x:v>
      </x:c>
      <x:c r="D36" s="12" t="n">
        <x:v>1</x:v>
      </x:c>
      <x:c r="E36" s="12" t="n">
        <x:v>1</x:v>
      </x:c>
      <x:c r="F36" s="12" t="n">
        <x:v>0</x:v>
      </x:c>
      <x:c r="G36" s="12" t="n">
        <x:v>5</x:v>
      </x:c>
      <x:c r="H36" s="12" t="n">
        <x:v>4</x:v>
      </x:c>
      <x:c r="I36" s="12" t="n">
        <x:v>3</x:v>
      </x:c>
      <x:c r="J36" s="12" t="n">
        <x:v>1</x:v>
      </x:c>
      <x:c r="K36" s="12" t="n">
        <x:v>1</x:v>
      </x:c>
      <x:c r="L36" s="12" t="n">
        <x:v>5</x:v>
      </x:c>
      <x:c r="M36" s="12" t="n">
        <x:v>4</x:v>
      </x:c>
      <x:c r="N36" s="12" t="n">
        <x:v>12</x:v>
      </x:c>
      <x:c r="O36" s="12" t="n">
        <x:v>12</x:v>
      </x:c>
      <x:c r="P36" s="12" t="n">
        <x:v>12</x:v>
      </x:c>
    </x:row>
    <x:row r="37">
      <x:c r="A37" s="12" t="n">
        <x:v>15</x:v>
      </x:c>
      <x:c r="B37" s="12" t="n">
        <x:v>2</x:v>
      </x:c>
      <x:c r="C37" s="12" t="n">
        <x:v>3</x:v>
      </x:c>
      <x:c r="D37" s="12" t="n">
        <x:v>2</x:v>
      </x:c>
      <x:c r="E37" s="12" t="n">
        <x:v>1</x:v>
      </x:c>
      <x:c r="F37" s="12" t="n">
        <x:v>0</x:v>
      </x:c>
      <x:c r="G37" s="12" t="n">
        <x:v>3</x:v>
      </x:c>
      <x:c r="H37" s="12" t="n">
        <x:v>5</x:v>
      </x:c>
      <x:c r="I37" s="12" t="n">
        <x:v>1</x:v>
      </x:c>
      <x:c r="J37" s="12" t="n">
        <x:v>1</x:v>
      </x:c>
      <x:c r="K37" s="12" t="n">
        <x:v>1</x:v>
      </x:c>
      <x:c r="L37" s="12" t="n">
        <x:v>5</x:v>
      </x:c>
      <x:c r="M37" s="12" t="n">
        <x:v>4</x:v>
      </x:c>
      <x:c r="N37" s="12" t="n">
        <x:v>11</x:v>
      </x:c>
      <x:c r="O37" s="12" t="n">
        <x:v>11</x:v>
      </x:c>
      <x:c r="P37" s="12" t="n">
        <x:v>11</x:v>
      </x:c>
    </x:row>
    <x:row r="38">
      <x:c r="A38" s="12" t="n">
        <x:v>15</x:v>
      </x:c>
      <x:c r="B38" s="12" t="n">
        <x:v>4</x:v>
      </x:c>
      <x:c r="C38" s="12" t="n">
        <x:v>3</x:v>
      </x:c>
      <x:c r="D38" s="12" t="n">
        <x:v>1</x:v>
      </x:c>
      <x:c r="E38" s="12" t="n">
        <x:v>3</x:v>
      </x:c>
      <x:c r="F38" s="12" t="n">
        <x:v>0</x:v>
      </x:c>
      <x:c r="G38" s="12" t="n">
        <x:v>5</x:v>
      </x:c>
      <x:c r="H38" s="12" t="n">
        <x:v>4</x:v>
      </x:c>
      <x:c r="I38" s="12" t="n">
        <x:v>3</x:v>
      </x:c>
      <x:c r="J38" s="12" t="n">
        <x:v>1</x:v>
      </x:c>
      <x:c r="K38" s="12" t="n">
        <x:v>1</x:v>
      </x:c>
      <x:c r="L38" s="12" t="n">
        <x:v>4</x:v>
      </x:c>
      <x:c r="M38" s="12" t="n">
        <x:v>0</x:v>
      </x:c>
      <x:c r="N38" s="12" t="n">
        <x:v>14</x:v>
      </x:c>
      <x:c r="O38" s="12" t="n">
        <x:v>14</x:v>
      </x:c>
      <x:c r="P38" s="12" t="n">
        <x:v>14</x:v>
      </x:c>
    </x:row>
    <x:row r="39">
      <x:c r="A39" s="12" t="n">
        <x:v>16</x:v>
      </x:c>
      <x:c r="B39" s="12" t="n">
        <x:v>4</x:v>
      </x:c>
      <x:c r="C39" s="12" t="n">
        <x:v>4</x:v>
      </x:c>
      <x:c r="D39" s="12" t="n">
        <x:v>2</x:v>
      </x:c>
      <x:c r="E39" s="12" t="n">
        <x:v>3</x:v>
      </x:c>
      <x:c r="F39" s="12" t="n">
        <x:v>0</x:v>
      </x:c>
      <x:c r="G39" s="12" t="n">
        <x:v>2</x:v>
      </x:c>
      <x:c r="H39" s="12" t="n">
        <x:v>4</x:v>
      </x:c>
      <x:c r="I39" s="12" t="n">
        <x:v>3</x:v>
      </x:c>
      <x:c r="J39" s="12" t="n">
        <x:v>1</x:v>
      </x:c>
      <x:c r="K39" s="12" t="n">
        <x:v>1</x:v>
      </x:c>
      <x:c r="L39" s="12" t="n">
        <x:v>5</x:v>
      </x:c>
      <x:c r="M39" s="12" t="n">
        <x:v>4</x:v>
      </x:c>
      <x:c r="N39" s="12" t="n">
        <x:v>13</x:v>
      </x:c>
      <x:c r="O39" s="12" t="n">
        <x:v>13</x:v>
      </x:c>
      <x:c r="P39" s="12" t="n">
        <x:v>13</x:v>
      </x:c>
    </x:row>
    <x:row r="40">
      <x:c r="A40" s="12" t="n">
        <x:v>15</x:v>
      </x:c>
      <x:c r="B40" s="12" t="n">
        <x:v>3</x:v>
      </x:c>
      <x:c r="C40" s="12" t="n">
        <x:v>4</x:v>
      </x:c>
      <x:c r="D40" s="12" t="n">
        <x:v>1</x:v>
      </x:c>
      <x:c r="E40" s="12" t="n">
        <x:v>3</x:v>
      </x:c>
      <x:c r="F40" s="12" t="n">
        <x:v>0</x:v>
      </x:c>
      <x:c r="G40" s="12" t="n">
        <x:v>4</x:v>
      </x:c>
      <x:c r="H40" s="12" t="n">
        <x:v>3</x:v>
      </x:c>
      <x:c r="I40" s="12" t="n">
        <x:v>2</x:v>
      </x:c>
      <x:c r="J40" s="12" t="n">
        <x:v>1</x:v>
      </x:c>
      <x:c r="K40" s="12" t="n">
        <x:v>1</x:v>
      </x:c>
      <x:c r="L40" s="12" t="n">
        <x:v>5</x:v>
      </x:c>
      <x:c r="M40" s="12" t="n">
        <x:v>2</x:v>
      </x:c>
      <x:c r="N40" s="12" t="n">
        <x:v>11</x:v>
      </x:c>
      <x:c r="O40" s="12" t="n">
        <x:v>12</x:v>
      </x:c>
      <x:c r="P40" s="12" t="n">
        <x:v>12</x:v>
      </x:c>
    </x:row>
    <x:row r="41">
      <x:c r="A41" s="12" t="n">
        <x:v>15</x:v>
      </x:c>
      <x:c r="B41" s="12" t="n">
        <x:v>2</x:v>
      </x:c>
      <x:c r="C41" s="12" t="n">
        <x:v>2</x:v>
      </x:c>
      <x:c r="D41" s="12" t="n">
        <x:v>1</x:v>
      </x:c>
      <x:c r="E41" s="12" t="n">
        <x:v>1</x:v>
      </x:c>
      <x:c r="F41" s="12" t="n">
        <x:v>0</x:v>
      </x:c>
      <x:c r="G41" s="12" t="n">
        <x:v>4</x:v>
      </x:c>
      <x:c r="H41" s="12" t="n">
        <x:v>3</x:v>
      </x:c>
      <x:c r="I41" s="12" t="n">
        <x:v>1</x:v>
      </x:c>
      <x:c r="J41" s="12" t="n">
        <x:v>1</x:v>
      </x:c>
      <x:c r="K41" s="12" t="n">
        <x:v>1</x:v>
      </x:c>
      <x:c r="L41" s="12" t="n">
        <x:v>2</x:v>
      </x:c>
      <x:c r="M41" s="12" t="n">
        <x:v>8</x:v>
      </x:c>
      <x:c r="N41" s="12" t="n">
        <x:v>14</x:v>
      </x:c>
      <x:c r="O41" s="12" t="n">
        <x:v>13</x:v>
      </x:c>
      <x:c r="P41" s="12" t="n">
        <x:v>12</x:v>
      </x:c>
    </x:row>
    <x:row r="42">
      <x:c r="A42" s="12" t="n">
        <x:v>16</x:v>
      </x:c>
      <x:c r="B42" s="12" t="n">
        <x:v>2</x:v>
      </x:c>
      <x:c r="C42" s="12" t="n">
        <x:v>2</x:v>
      </x:c>
      <x:c r="D42" s="12" t="n">
        <x:v>2</x:v>
      </x:c>
      <x:c r="E42" s="12" t="n">
        <x:v>2</x:v>
      </x:c>
      <x:c r="F42" s="12" t="n">
        <x:v>0</x:v>
      </x:c>
      <x:c r="G42" s="12" t="n">
        <x:v>3</x:v>
      </x:c>
      <x:c r="H42" s="12" t="n">
        <x:v>3</x:v>
      </x:c>
      <x:c r="I42" s="12" t="n">
        <x:v>3</x:v>
      </x:c>
      <x:c r="J42" s="12" t="n">
        <x:v>1</x:v>
      </x:c>
      <x:c r="K42" s="12" t="n">
        <x:v>2</x:v>
      </x:c>
      <x:c r="L42" s="12" t="n">
        <x:v>3</x:v>
      </x:c>
      <x:c r="M42" s="12" t="n">
        <x:v>16</x:v>
      </x:c>
      <x:c r="N42" s="12" t="n">
        <x:v>11</x:v>
      </x:c>
      <x:c r="O42" s="12" t="n">
        <x:v>11</x:v>
      </x:c>
      <x:c r="P42" s="12" t="n">
        <x:v>10</x:v>
      </x:c>
    </x:row>
    <x:row r="43">
      <x:c r="A43" s="12" t="n">
        <x:v>15</x:v>
      </x:c>
      <x:c r="B43" s="12" t="n">
        <x:v>4</x:v>
      </x:c>
      <x:c r="C43" s="12" t="n">
        <x:v>4</x:v>
      </x:c>
      <x:c r="D43" s="12" t="n">
        <x:v>1</x:v>
      </x:c>
      <x:c r="E43" s="12" t="n">
        <x:v>1</x:v>
      </x:c>
      <x:c r="F43" s="12" t="n">
        <x:v>0</x:v>
      </x:c>
      <x:c r="G43" s="12" t="n">
        <x:v>5</x:v>
      </x:c>
      <x:c r="H43" s="12" t="n">
        <x:v>4</x:v>
      </x:c>
      <x:c r="I43" s="12" t="n">
        <x:v>3</x:v>
      </x:c>
      <x:c r="J43" s="12" t="n">
        <x:v>2</x:v>
      </x:c>
      <x:c r="K43" s="12" t="n">
        <x:v>4</x:v>
      </x:c>
      <x:c r="L43" s="12" t="n">
        <x:v>5</x:v>
      </x:c>
      <x:c r="M43" s="12" t="n">
        <x:v>8</x:v>
      </x:c>
      <x:c r="N43" s="12" t="n">
        <x:v>10</x:v>
      </x:c>
      <x:c r="O43" s="12" t="n">
        <x:v>11</x:v>
      </x:c>
      <x:c r="P43" s="12" t="n">
        <x:v>11</x:v>
      </x:c>
    </x:row>
    <x:row r="44">
      <x:c r="A44" s="12" t="n">
        <x:v>15</x:v>
      </x:c>
      <x:c r="B44" s="12" t="n">
        <x:v>4</x:v>
      </x:c>
      <x:c r="C44" s="12" t="n">
        <x:v>4</x:v>
      </x:c>
      <x:c r="D44" s="12" t="n">
        <x:v>1</x:v>
      </x:c>
      <x:c r="E44" s="12" t="n">
        <x:v>2</x:v>
      </x:c>
      <x:c r="F44" s="12" t="n">
        <x:v>0</x:v>
      </x:c>
      <x:c r="G44" s="12" t="n">
        <x:v>4</x:v>
      </x:c>
      <x:c r="H44" s="12" t="n">
        <x:v>3</x:v>
      </x:c>
      <x:c r="I44" s="12" t="n">
        <x:v>3</x:v>
      </x:c>
      <x:c r="J44" s="12" t="n">
        <x:v>1</x:v>
      </x:c>
      <x:c r="K44" s="12" t="n">
        <x:v>1</x:v>
      </x:c>
      <x:c r="L44" s="12" t="n">
        <x:v>5</x:v>
      </x:c>
      <x:c r="M44" s="12" t="n">
        <x:v>0</x:v>
      </x:c>
      <x:c r="N44" s="12" t="n">
        <x:v>14</x:v>
      </x:c>
      <x:c r="O44" s="12" t="n">
        <x:v>15</x:v>
      </x:c>
      <x:c r="P44" s="12" t="n">
        <x:v>15</x:v>
      </x:c>
    </x:row>
    <x:row r="45">
      <x:c r="A45" s="12" t="n">
        <x:v>15</x:v>
      </x:c>
      <x:c r="B45" s="12" t="n">
        <x:v>2</x:v>
      </x:c>
      <x:c r="C45" s="12" t="n">
        <x:v>2</x:v>
      </x:c>
      <x:c r="D45" s="12" t="n">
        <x:v>1</x:v>
      </x:c>
      <x:c r="E45" s="12" t="n">
        <x:v>1</x:v>
      </x:c>
      <x:c r="F45" s="12" t="n">
        <x:v>0</x:v>
      </x:c>
      <x:c r="G45" s="12" t="n">
        <x:v>5</x:v>
      </x:c>
      <x:c r="H45" s="12" t="n">
        <x:v>4</x:v>
      </x:c>
      <x:c r="I45" s="12" t="n">
        <x:v>1</x:v>
      </x:c>
      <x:c r="J45" s="12" t="n">
        <x:v>1</x:v>
      </x:c>
      <x:c r="K45" s="12" t="n">
        <x:v>1</x:v>
      </x:c>
      <x:c r="L45" s="12" t="n">
        <x:v>1</x:v>
      </x:c>
      <x:c r="M45" s="12" t="n">
        <x:v>0</x:v>
      </x:c>
      <x:c r="N45" s="12" t="n">
        <x:v>9</x:v>
      </x:c>
      <x:c r="O45" s="12" t="n">
        <x:v>10</x:v>
      </x:c>
      <x:c r="P45" s="12" t="n">
        <x:v>10</x:v>
      </x:c>
    </x:row>
    <x:row r="46">
      <x:c r="A46" s="12" t="n">
        <x:v>16</x:v>
      </x:c>
      <x:c r="B46" s="12" t="n">
        <x:v>2</x:v>
      </x:c>
      <x:c r="C46" s="12" t="n">
        <x:v>2</x:v>
      </x:c>
      <x:c r="D46" s="12" t="n">
        <x:v>2</x:v>
      </x:c>
      <x:c r="E46" s="12" t="n">
        <x:v>2</x:v>
      </x:c>
      <x:c r="F46" s="12" t="n">
        <x:v>1</x:v>
      </x:c>
      <x:c r="G46" s="12" t="n">
        <x:v>4</x:v>
      </x:c>
      <x:c r="H46" s="12" t="n">
        <x:v>3</x:v>
      </x:c>
      <x:c r="I46" s="12" t="n">
        <x:v>3</x:v>
      </x:c>
      <x:c r="J46" s="12" t="n">
        <x:v>2</x:v>
      </x:c>
      <x:c r="K46" s="12" t="n">
        <x:v>2</x:v>
      </x:c>
      <x:c r="L46" s="12" t="n">
        <x:v>5</x:v>
      </x:c>
      <x:c r="M46" s="12" t="n">
        <x:v>14</x:v>
      </x:c>
      <x:c r="N46" s="12" t="n">
        <x:v>10</x:v>
      </x:c>
      <x:c r="O46" s="12" t="n">
        <x:v>11</x:v>
      </x:c>
      <x:c r="P46" s="12" t="n">
        <x:v>11</x:v>
      </x:c>
    </x:row>
    <x:row r="47">
      <x:c r="A47" s="12" t="n">
        <x:v>15</x:v>
      </x:c>
      <x:c r="B47" s="12" t="n">
        <x:v>4</x:v>
      </x:c>
      <x:c r="C47" s="12" t="n">
        <x:v>3</x:v>
      </x:c>
      <x:c r="D47" s="12" t="n">
        <x:v>1</x:v>
      </x:c>
      <x:c r="E47" s="12" t="n">
        <x:v>2</x:v>
      </x:c>
      <x:c r="F47" s="12" t="n">
        <x:v>0</x:v>
      </x:c>
      <x:c r="G47" s="12" t="n">
        <x:v>5</x:v>
      </x:c>
      <x:c r="H47" s="12" t="n">
        <x:v>2</x:v>
      </x:c>
      <x:c r="I47" s="12" t="n">
        <x:v>2</x:v>
      </x:c>
      <x:c r="J47" s="12" t="n">
        <x:v>1</x:v>
      </x:c>
      <x:c r="K47" s="12" t="n">
        <x:v>1</x:v>
      </x:c>
      <x:c r="L47" s="12" t="n">
        <x:v>5</x:v>
      </x:c>
      <x:c r="M47" s="12" t="n">
        <x:v>4</x:v>
      </x:c>
      <x:c r="N47" s="12" t="n">
        <x:v>10</x:v>
      </x:c>
      <x:c r="O47" s="12" t="n">
        <x:v>11</x:v>
      </x:c>
      <x:c r="P47" s="12" t="n">
        <x:v>11</x:v>
      </x:c>
    </x:row>
    <x:row r="48">
      <x:c r="A48" s="12" t="n">
        <x:v>16</x:v>
      </x:c>
      <x:c r="B48" s="12" t="n">
        <x:v>3</x:v>
      </x:c>
      <x:c r="C48" s="12" t="n">
        <x:v>3</x:v>
      </x:c>
      <x:c r="D48" s="12" t="n">
        <x:v>1</x:v>
      </x:c>
      <x:c r="E48" s="12" t="n">
        <x:v>2</x:v>
      </x:c>
      <x:c r="F48" s="12" t="n">
        <x:v>0</x:v>
      </x:c>
      <x:c r="G48" s="12" t="n">
        <x:v>2</x:v>
      </x:c>
      <x:c r="H48" s="12" t="n">
        <x:v>3</x:v>
      </x:c>
      <x:c r="I48" s="12" t="n">
        <x:v>5</x:v>
      </x:c>
      <x:c r="J48" s="12" t="n">
        <x:v>1</x:v>
      </x:c>
      <x:c r="K48" s="12" t="n">
        <x:v>4</x:v>
      </x:c>
      <x:c r="L48" s="12" t="n">
        <x:v>3</x:v>
      </x:c>
      <x:c r="M48" s="12" t="n">
        <x:v>6</x:v>
      </x:c>
      <x:c r="N48" s="12" t="n">
        <x:v>13</x:v>
      </x:c>
      <x:c r="O48" s="12" t="n">
        <x:v>12</x:v>
      </x:c>
      <x:c r="P48" s="12" t="n">
        <x:v>13</x:v>
      </x:c>
    </x:row>
    <x:row r="49">
      <x:c r="A49" s="12" t="n">
        <x:v>16</x:v>
      </x:c>
      <x:c r="B49" s="12" t="n">
        <x:v>4</x:v>
      </x:c>
      <x:c r="C49" s="12" t="n">
        <x:v>3</x:v>
      </x:c>
      <x:c r="D49" s="12" t="n">
        <x:v>1</x:v>
      </x:c>
      <x:c r="E49" s="12" t="n">
        <x:v>4</x:v>
      </x:c>
      <x:c r="F49" s="12" t="n">
        <x:v>0</x:v>
      </x:c>
      <x:c r="G49" s="12" t="n">
        <x:v>4</x:v>
      </x:c>
      <x:c r="H49" s="12" t="n">
        <x:v>2</x:v>
      </x:c>
      <x:c r="I49" s="12" t="n">
        <x:v>2</x:v>
      </x:c>
      <x:c r="J49" s="12" t="n">
        <x:v>1</x:v>
      </x:c>
      <x:c r="K49" s="12" t="n">
        <x:v>1</x:v>
      </x:c>
      <x:c r="L49" s="12" t="n">
        <x:v>2</x:v>
      </x:c>
      <x:c r="M49" s="12" t="n">
        <x:v>2</x:v>
      </x:c>
      <x:c r="N49" s="12" t="n">
        <x:v>17</x:v>
      </x:c>
      <x:c r="O49" s="12" t="n">
        <x:v>17</x:v>
      </x:c>
      <x:c r="P49" s="12" t="n">
        <x:v>17</x:v>
      </x:c>
    </x:row>
    <x:row r="50">
      <x:c r="A50" s="12" t="n">
        <x:v>15</x:v>
      </x:c>
      <x:c r="B50" s="12" t="n">
        <x:v>4</x:v>
      </x:c>
      <x:c r="C50" s="12" t="n">
        <x:v>2</x:v>
      </x:c>
      <x:c r="D50" s="12" t="n">
        <x:v>1</x:v>
      </x:c>
      <x:c r="E50" s="12" t="n">
        <x:v>2</x:v>
      </x:c>
      <x:c r="F50" s="12" t="n">
        <x:v>0</x:v>
      </x:c>
      <x:c r="G50" s="12" t="n">
        <x:v>4</x:v>
      </x:c>
      <x:c r="H50" s="12" t="n">
        <x:v>3</x:v>
      </x:c>
      <x:c r="I50" s="12" t="n">
        <x:v>3</x:v>
      </x:c>
      <x:c r="J50" s="12" t="n">
        <x:v>2</x:v>
      </x:c>
      <x:c r="K50" s="12" t="n">
        <x:v>2</x:v>
      </x:c>
      <x:c r="L50" s="12" t="n">
        <x:v>5</x:v>
      </x:c>
      <x:c r="M50" s="12" t="n">
        <x:v>4</x:v>
      </x:c>
      <x:c r="N50" s="12" t="n">
        <x:v>11</x:v>
      </x:c>
      <x:c r="O50" s="12" t="n">
        <x:v>12</x:v>
      </x:c>
      <x:c r="P50" s="12" t="n">
        <x:v>13</x:v>
      </x:c>
    </x:row>
    <x:row r="51">
      <x:c r="A51" s="12" t="n">
        <x:v>15</x:v>
      </x:c>
      <x:c r="B51" s="12" t="n">
        <x:v>4</x:v>
      </x:c>
      <x:c r="C51" s="12" t="n">
        <x:v>4</x:v>
      </x:c>
      <x:c r="D51" s="12" t="n">
        <x:v>1</x:v>
      </x:c>
      <x:c r="E51" s="12" t="n">
        <x:v>2</x:v>
      </x:c>
      <x:c r="F51" s="12" t="n">
        <x:v>0</x:v>
      </x:c>
      <x:c r="G51" s="12" t="n">
        <x:v>4</x:v>
      </x:c>
      <x:c r="H51" s="12" t="n">
        <x:v>4</x:v>
      </x:c>
      <x:c r="I51" s="12" t="n">
        <x:v>4</x:v>
      </x:c>
      <x:c r="J51" s="12" t="n">
        <x:v>1</x:v>
      </x:c>
      <x:c r="K51" s="12" t="n">
        <x:v>1</x:v>
      </x:c>
      <x:c r="L51" s="12" t="n">
        <x:v>3</x:v>
      </x:c>
      <x:c r="M51" s="12" t="n">
        <x:v>2</x:v>
      </x:c>
      <x:c r="N51" s="12" t="n">
        <x:v>13</x:v>
      </x:c>
      <x:c r="O51" s="12" t="n">
        <x:v>12</x:v>
      </x:c>
      <x:c r="P51" s="12" t="n">
        <x:v>12</x:v>
      </x:c>
    </x:row>
    <x:row r="52">
      <x:c r="A52" s="12" t="n">
        <x:v>16</x:v>
      </x:c>
      <x:c r="B52" s="12" t="n">
        <x:v>2</x:v>
      </x:c>
      <x:c r="C52" s="12" t="n">
        <x:v>2</x:v>
      </x:c>
      <x:c r="D52" s="12" t="n">
        <x:v>3</x:v>
      </x:c>
      <x:c r="E52" s="12" t="n">
        <x:v>2</x:v>
      </x:c>
      <x:c r="F52" s="12" t="n">
        <x:v>0</x:v>
      </x:c>
      <x:c r="G52" s="12" t="n">
        <x:v>4</x:v>
      </x:c>
      <x:c r="H52" s="12" t="n">
        <x:v>3</x:v>
      </x:c>
      <x:c r="I52" s="12" t="n">
        <x:v>3</x:v>
      </x:c>
      <x:c r="J52" s="12" t="n">
        <x:v>2</x:v>
      </x:c>
      <x:c r="K52" s="12" t="n">
        <x:v>3</x:v>
      </x:c>
      <x:c r="L52" s="12" t="n">
        <x:v>4</x:v>
      </x:c>
      <x:c r="M52" s="12" t="n">
        <x:v>0</x:v>
      </x:c>
      <x:c r="N52" s="12" t="n">
        <x:v>14</x:v>
      </x:c>
      <x:c r="O52" s="12" t="n">
        <x:v>13</x:v>
      </x:c>
      <x:c r="P52" s="12" t="n">
        <x:v>13</x:v>
      </x:c>
    </x:row>
    <x:row r="53">
      <x:c r="A53" s="12" t="n">
        <x:v>15</x:v>
      </x:c>
      <x:c r="B53" s="12" t="n">
        <x:v>4</x:v>
      </x:c>
      <x:c r="C53" s="12" t="n">
        <x:v>2</x:v>
      </x:c>
      <x:c r="D53" s="12" t="n">
        <x:v>1</x:v>
      </x:c>
      <x:c r="E53" s="12" t="n">
        <x:v>2</x:v>
      </x:c>
      <x:c r="F53" s="12" t="n">
        <x:v>0</x:v>
      </x:c>
      <x:c r="G53" s="12" t="n">
        <x:v>4</x:v>
      </x:c>
      <x:c r="H53" s="12" t="n">
        <x:v>3</x:v>
      </x:c>
      <x:c r="I53" s="12" t="n">
        <x:v>3</x:v>
      </x:c>
      <x:c r="J53" s="12" t="n">
        <x:v>1</x:v>
      </x:c>
      <x:c r="K53" s="12" t="n">
        <x:v>1</x:v>
      </x:c>
      <x:c r="L53" s="12" t="n">
        <x:v>5</x:v>
      </x:c>
      <x:c r="M53" s="12" t="n">
        <x:v>0</x:v>
      </x:c>
      <x:c r="N53" s="12" t="n">
        <x:v>16</x:v>
      </x:c>
      <x:c r="O53" s="12" t="n">
        <x:v>14</x:v>
      </x:c>
      <x:c r="P53" s="12" t="n">
        <x:v>16</x:v>
      </x:c>
    </x:row>
    <x:row r="54">
      <x:c r="A54" s="12" t="n">
        <x:v>15</x:v>
      </x:c>
      <x:c r="B54" s="12" t="n">
        <x:v>4</x:v>
      </x:c>
      <x:c r="C54" s="12" t="n">
        <x:v>2</x:v>
      </x:c>
      <x:c r="D54" s="12" t="n">
        <x:v>2</x:v>
      </x:c>
      <x:c r="E54" s="12" t="n">
        <x:v>1</x:v>
      </x:c>
      <x:c r="F54" s="12" t="n">
        <x:v>0</x:v>
      </x:c>
      <x:c r="G54" s="12" t="n">
        <x:v>5</x:v>
      </x:c>
      <x:c r="H54" s="12" t="n">
        <x:v>5</x:v>
      </x:c>
      <x:c r="I54" s="12" t="n">
        <x:v>5</x:v>
      </x:c>
      <x:c r="J54" s="12" t="n">
        <x:v>3</x:v>
      </x:c>
      <x:c r="K54" s="12" t="n">
        <x:v>4</x:v>
      </x:c>
      <x:c r="L54" s="12" t="n">
        <x:v>5</x:v>
      </x:c>
      <x:c r="M54" s="12" t="n">
        <x:v>4</x:v>
      </x:c>
      <x:c r="N54" s="12" t="n">
        <x:v>10</x:v>
      </x:c>
      <x:c r="O54" s="12" t="n">
        <x:v>9</x:v>
      </x:c>
      <x:c r="P54" s="12" t="n">
        <x:v>9</x:v>
      </x:c>
    </x:row>
    <x:row r="55">
      <x:c r="A55" s="12" t="n">
        <x:v>15</x:v>
      </x:c>
      <x:c r="B55" s="12" t="n">
        <x:v>4</x:v>
      </x:c>
      <x:c r="C55" s="12" t="n">
        <x:v>4</x:v>
      </x:c>
      <x:c r="D55" s="12" t="n">
        <x:v>1</x:v>
      </x:c>
      <x:c r="E55" s="12" t="n">
        <x:v>1</x:v>
      </x:c>
      <x:c r="F55" s="12" t="n">
        <x:v>0</x:v>
      </x:c>
      <x:c r="G55" s="12" t="n">
        <x:v>3</x:v>
      </x:c>
      <x:c r="H55" s="12" t="n">
        <x:v>3</x:v>
      </x:c>
      <x:c r="I55" s="12" t="n">
        <x:v>4</x:v>
      </x:c>
      <x:c r="J55" s="12" t="n">
        <x:v>2</x:v>
      </x:c>
      <x:c r="K55" s="12" t="n">
        <x:v>3</x:v>
      </x:c>
      <x:c r="L55" s="12" t="n">
        <x:v>5</x:v>
      </x:c>
      <x:c r="M55" s="12" t="n">
        <x:v>0</x:v>
      </x:c>
      <x:c r="N55" s="12" t="n">
        <x:v>13</x:v>
      </x:c>
      <x:c r="O55" s="12" t="n">
        <x:v>12</x:v>
      </x:c>
      <x:c r="P55" s="12" t="n">
        <x:v>12</x:v>
      </x:c>
    </x:row>
    <x:row r="56">
      <x:c r="A56" s="12" t="n">
        <x:v>15</x:v>
      </x:c>
      <x:c r="B56" s="12" t="n">
        <x:v>3</x:v>
      </x:c>
      <x:c r="C56" s="12" t="n">
        <x:v>3</x:v>
      </x:c>
      <x:c r="D56" s="12" t="n">
        <x:v>1</x:v>
      </x:c>
      <x:c r="E56" s="12" t="n">
        <x:v>1</x:v>
      </x:c>
      <x:c r="F56" s="12" t="n">
        <x:v>0</x:v>
      </x:c>
      <x:c r="G56" s="12" t="n">
        <x:v>5</x:v>
      </x:c>
      <x:c r="H56" s="12" t="n">
        <x:v>3</x:v>
      </x:c>
      <x:c r="I56" s="12" t="n">
        <x:v>4</x:v>
      </x:c>
      <x:c r="J56" s="12" t="n">
        <x:v>4</x:v>
      </x:c>
      <x:c r="K56" s="12" t="n">
        <x:v>4</x:v>
      </x:c>
      <x:c r="L56" s="12" t="n">
        <x:v>1</x:v>
      </x:c>
      <x:c r="M56" s="12" t="n">
        <x:v>0</x:v>
      </x:c>
      <x:c r="N56" s="12" t="n">
        <x:v>13</x:v>
      </x:c>
      <x:c r="O56" s="12" t="n">
        <x:v>12</x:v>
      </x:c>
      <x:c r="P56" s="12" t="n">
        <x:v>13</x:v>
      </x:c>
    </x:row>
    <x:row r="57">
      <x:c r="A57" s="12" t="n">
        <x:v>16</x:v>
      </x:c>
      <x:c r="B57" s="12" t="n">
        <x:v>2</x:v>
      </x:c>
      <x:c r="C57" s="12" t="n">
        <x:v>1</x:v>
      </x:c>
      <x:c r="D57" s="12" t="n">
        <x:v>1</x:v>
      </x:c>
      <x:c r="E57" s="12" t="n">
        <x:v>2</x:v>
      </x:c>
      <x:c r="F57" s="12" t="n">
        <x:v>0</x:v>
      </x:c>
      <x:c r="G57" s="12" t="n">
        <x:v>5</x:v>
      </x:c>
      <x:c r="H57" s="12" t="n">
        <x:v>3</x:v>
      </x:c>
      <x:c r="I57" s="12" t="n">
        <x:v>4</x:v>
      </x:c>
      <x:c r="J57" s="12" t="n">
        <x:v>1</x:v>
      </x:c>
      <x:c r="K57" s="12" t="n">
        <x:v>1</x:v>
      </x:c>
      <x:c r="L57" s="12" t="n">
        <x:v>2</x:v>
      </x:c>
      <x:c r="M57" s="12" t="n">
        <x:v>2</x:v>
      </x:c>
      <x:c r="N57" s="12" t="n">
        <x:v>12</x:v>
      </x:c>
      <x:c r="O57" s="12" t="n">
        <x:v>13</x:v>
      </x:c>
      <x:c r="P57" s="12" t="n">
        <x:v>12</x:v>
      </x:c>
    </x:row>
    <x:row r="58">
      <x:c r="A58" s="12" t="n">
        <x:v>15</x:v>
      </x:c>
      <x:c r="B58" s="12" t="n">
        <x:v>4</x:v>
      </x:c>
      <x:c r="C58" s="12" t="n">
        <x:v>3</x:v>
      </x:c>
      <x:c r="D58" s="12" t="n">
        <x:v>1</x:v>
      </x:c>
      <x:c r="E58" s="12" t="n">
        <x:v>2</x:v>
      </x:c>
      <x:c r="F58" s="12" t="n">
        <x:v>0</x:v>
      </x:c>
      <x:c r="G58" s="12" t="n">
        <x:v>4</x:v>
      </x:c>
      <x:c r="H58" s="12" t="n">
        <x:v>3</x:v>
      </x:c>
      <x:c r="I58" s="12" t="n">
        <x:v>2</x:v>
      </x:c>
      <x:c r="J58" s="12" t="n">
        <x:v>1</x:v>
      </x:c>
      <x:c r="K58" s="12" t="n">
        <x:v>1</x:v>
      </x:c>
      <x:c r="L58" s="12" t="n">
        <x:v>1</x:v>
      </x:c>
      <x:c r="M58" s="12" t="n">
        <x:v>0</x:v>
      </x:c>
      <x:c r="N58" s="12" t="n">
        <x:v>15</x:v>
      </x:c>
      <x:c r="O58" s="12" t="n">
        <x:v>14</x:v>
      </x:c>
      <x:c r="P58" s="12" t="n">
        <x:v>15</x:v>
      </x:c>
    </x:row>
    <x:row r="59">
      <x:c r="A59" s="12" t="n">
        <x:v>15</x:v>
      </x:c>
      <x:c r="B59" s="12" t="n">
        <x:v>4</x:v>
      </x:c>
      <x:c r="C59" s="12" t="n">
        <x:v>4</x:v>
      </x:c>
      <x:c r="D59" s="12" t="n">
        <x:v>1</x:v>
      </x:c>
      <x:c r="E59" s="12" t="n">
        <x:v>2</x:v>
      </x:c>
      <x:c r="F59" s="12" t="n">
        <x:v>0</x:v>
      </x:c>
      <x:c r="G59" s="12" t="n">
        <x:v>3</x:v>
      </x:c>
      <x:c r="H59" s="12" t="n">
        <x:v>2</x:v>
      </x:c>
      <x:c r="I59" s="12" t="n">
        <x:v>2</x:v>
      </x:c>
      <x:c r="J59" s="12" t="n">
        <x:v>1</x:v>
      </x:c>
      <x:c r="K59" s="12" t="n">
        <x:v>1</x:v>
      </x:c>
      <x:c r="L59" s="12" t="n">
        <x:v>5</x:v>
      </x:c>
      <x:c r="M59" s="12" t="n">
        <x:v>8</x:v>
      </x:c>
      <x:c r="N59" s="12" t="n">
        <x:v>15</x:v>
      </x:c>
      <x:c r="O59" s="12" t="n">
        <x:v>15</x:v>
      </x:c>
      <x:c r="P59" s="12" t="n">
        <x:v>16</x:v>
      </x:c>
    </x:row>
    <x:row r="60">
      <x:c r="A60" s="12" t="n">
        <x:v>15</x:v>
      </x:c>
      <x:c r="B60" s="12" t="n">
        <x:v>1</x:v>
      </x:c>
      <x:c r="C60" s="12" t="n">
        <x:v>2</x:v>
      </x:c>
      <x:c r="D60" s="12" t="n">
        <x:v>1</x:v>
      </x:c>
      <x:c r="E60" s="12" t="n">
        <x:v>2</x:v>
      </x:c>
      <x:c r="F60" s="12" t="n">
        <x:v>0</x:v>
      </x:c>
      <x:c r="G60" s="12" t="n">
        <x:v>4</x:v>
      </x:c>
      <x:c r="H60" s="12" t="n">
        <x:v>3</x:v>
      </x:c>
      <x:c r="I60" s="12" t="n">
        <x:v>2</x:v>
      </x:c>
      <x:c r="J60" s="12" t="n">
        <x:v>1</x:v>
      </x:c>
      <x:c r="K60" s="12" t="n">
        <x:v>1</x:v>
      </x:c>
      <x:c r="L60" s="12" t="n">
        <x:v>5</x:v>
      </x:c>
      <x:c r="M60" s="12" t="n">
        <x:v>0</x:v>
      </x:c>
      <x:c r="N60" s="12" t="n">
        <x:v>14</x:v>
      </x:c>
      <x:c r="O60" s="12" t="n">
        <x:v>13</x:v>
      </x:c>
      <x:c r="P60" s="12" t="n">
        <x:v>14</x:v>
      </x:c>
    </x:row>
    <x:row r="61">
      <x:c r="A61" s="12" t="n">
        <x:v>16</x:v>
      </x:c>
      <x:c r="B61" s="12" t="n">
        <x:v>4</x:v>
      </x:c>
      <x:c r="C61" s="12" t="n">
        <x:v>2</x:v>
      </x:c>
      <x:c r="D61" s="12" t="n">
        <x:v>1</x:v>
      </x:c>
      <x:c r="E61" s="12" t="n">
        <x:v>2</x:v>
      </x:c>
      <x:c r="F61" s="12" t="n">
        <x:v>0</x:v>
      </x:c>
      <x:c r="G61" s="12" t="n">
        <x:v>4</x:v>
      </x:c>
      <x:c r="H61" s="12" t="n">
        <x:v>2</x:v>
      </x:c>
      <x:c r="I61" s="12" t="n">
        <x:v>3</x:v>
      </x:c>
      <x:c r="J61" s="12" t="n">
        <x:v>1</x:v>
      </x:c>
      <x:c r="K61" s="12" t="n">
        <x:v>1</x:v>
      </x:c>
      <x:c r="L61" s="12" t="n">
        <x:v>5</x:v>
      </x:c>
      <x:c r="M61" s="12" t="n">
        <x:v>2</x:v>
      </x:c>
      <x:c r="N61" s="12" t="n">
        <x:v>16</x:v>
      </x:c>
      <x:c r="O61" s="12" t="n">
        <x:v>15</x:v>
      </x:c>
      <x:c r="P61" s="12" t="n">
        <x:v>16</x:v>
      </x:c>
    </x:row>
    <x:row r="62">
      <x:c r="A62" s="12" t="n">
        <x:v>16</x:v>
      </x:c>
      <x:c r="B62" s="12" t="n">
        <x:v>4</x:v>
      </x:c>
      <x:c r="C62" s="12" t="n">
        <x:v>4</x:v>
      </x:c>
      <x:c r="D62" s="12" t="n">
        <x:v>1</x:v>
      </x:c>
      <x:c r="E62" s="12" t="n">
        <x:v>2</x:v>
      </x:c>
      <x:c r="F62" s="12" t="n">
        <x:v>0</x:v>
      </x:c>
      <x:c r="G62" s="12" t="n">
        <x:v>2</x:v>
      </x:c>
      <x:c r="H62" s="12" t="n">
        <x:v>4</x:v>
      </x:c>
      <x:c r="I62" s="12" t="n">
        <x:v>4</x:v>
      </x:c>
      <x:c r="J62" s="12" t="n">
        <x:v>2</x:v>
      </x:c>
      <x:c r="K62" s="12" t="n">
        <x:v>3</x:v>
      </x:c>
      <x:c r="L62" s="12" t="n">
        <x:v>4</x:v>
      </x:c>
      <x:c r="M62" s="12" t="n">
        <x:v>0</x:v>
      </x:c>
      <x:c r="N62" s="12" t="n">
        <x:v>17</x:v>
      </x:c>
      <x:c r="O62" s="12" t="n">
        <x:v>16</x:v>
      </x:c>
      <x:c r="P62" s="12" t="n">
        <x:v>16</x:v>
      </x:c>
    </x:row>
    <x:row r="63">
      <x:c r="A63" s="12" t="n">
        <x:v>16</x:v>
      </x:c>
      <x:c r="B63" s="12" t="n">
        <x:v>1</x:v>
      </x:c>
      <x:c r="C63" s="12" t="n">
        <x:v>1</x:v>
      </x:c>
      <x:c r="D63" s="12" t="n">
        <x:v>4</x:v>
      </x:c>
      <x:c r="E63" s="12" t="n">
        <x:v>1</x:v>
      </x:c>
      <x:c r="F63" s="12" t="n">
        <x:v>0</x:v>
      </x:c>
      <x:c r="G63" s="12" t="n">
        <x:v>5</x:v>
      </x:c>
      <x:c r="H63" s="12" t="n">
        <x:v>5</x:v>
      </x:c>
      <x:c r="I63" s="12" t="n">
        <x:v>5</x:v>
      </x:c>
      <x:c r="J63" s="12" t="n">
        <x:v>5</x:v>
      </x:c>
      <x:c r="K63" s="12" t="n">
        <x:v>5</x:v>
      </x:c>
      <x:c r="L63" s="12" t="n">
        <x:v>5</x:v>
      </x:c>
      <x:c r="M63" s="12" t="n">
        <x:v>0</x:v>
      </x:c>
      <x:c r="N63" s="12" t="n">
        <x:v>10</x:v>
      </x:c>
      <x:c r="O63" s="12" t="n">
        <x:v>10</x:v>
      </x:c>
      <x:c r="P63" s="12" t="n">
        <x:v>16</x:v>
      </x:c>
    </x:row>
    <x:row r="64">
      <x:c r="A64" s="12" t="n">
        <x:v>16</x:v>
      </x:c>
      <x:c r="B64" s="12" t="n">
        <x:v>1</x:v>
      </x:c>
      <x:c r="C64" s="12" t="n">
        <x:v>2</x:v>
      </x:c>
      <x:c r="D64" s="12" t="n">
        <x:v>1</x:v>
      </x:c>
      <x:c r="E64" s="12" t="n">
        <x:v>2</x:v>
      </x:c>
      <x:c r="F64" s="12" t="n">
        <x:v>0</x:v>
      </x:c>
      <x:c r="G64" s="12" t="n">
        <x:v>4</x:v>
      </x:c>
      <x:c r="H64" s="12" t="n">
        <x:v>4</x:v>
      </x:c>
      <x:c r="I64" s="12" t="n">
        <x:v>3</x:v>
      </x:c>
      <x:c r="J64" s="12" t="n">
        <x:v>1</x:v>
      </x:c>
      <x:c r="K64" s="12" t="n">
        <x:v>1</x:v>
      </x:c>
      <x:c r="L64" s="12" t="n">
        <x:v>1</x:v>
      </x:c>
      <x:c r="M64" s="12" t="n">
        <x:v>0</x:v>
      </x:c>
      <x:c r="N64" s="12" t="n">
        <x:v>13</x:v>
      </x:c>
      <x:c r="O64" s="12" t="n">
        <x:v>13</x:v>
      </x:c>
      <x:c r="P64" s="12" t="n">
        <x:v>10</x:v>
      </x:c>
    </x:row>
    <x:row r="65">
      <x:c r="A65" s="12" t="n">
        <x:v>16</x:v>
      </x:c>
      <x:c r="B65" s="12" t="n">
        <x:v>4</x:v>
      </x:c>
      <x:c r="C65" s="12" t="n">
        <x:v>3</x:v>
      </x:c>
      <x:c r="D65" s="12" t="n">
        <x:v>1</x:v>
      </x:c>
      <x:c r="E65" s="12" t="n">
        <x:v>3</x:v>
      </x:c>
      <x:c r="F65" s="12" t="n">
        <x:v>0</x:v>
      </x:c>
      <x:c r="G65" s="12" t="n">
        <x:v>3</x:v>
      </x:c>
      <x:c r="H65" s="12" t="n">
        <x:v>4</x:v>
      </x:c>
      <x:c r="I65" s="12" t="n">
        <x:v>4</x:v>
      </x:c>
      <x:c r="J65" s="12" t="n">
        <x:v>2</x:v>
      </x:c>
      <x:c r="K65" s="12" t="n">
        <x:v>4</x:v>
      </x:c>
      <x:c r="L65" s="12" t="n">
        <x:v>4</x:v>
      </x:c>
      <x:c r="M65" s="12" t="n">
        <x:v>0</x:v>
      </x:c>
      <x:c r="N65" s="12" t="n">
        <x:v>14</x:v>
      </x:c>
      <x:c r="O65" s="12" t="n">
        <x:v>13</x:v>
      </x:c>
      <x:c r="P65" s="12" t="n">
        <x:v>13</x:v>
      </x:c>
    </x:row>
    <x:row r="66">
      <x:c r="A66" s="12" t="n">
        <x:v>15</x:v>
      </x:c>
      <x:c r="B66" s="12" t="n">
        <x:v>4</x:v>
      </x:c>
      <x:c r="C66" s="12" t="n">
        <x:v>3</x:v>
      </x:c>
      <x:c r="D66" s="12" t="n">
        <x:v>1</x:v>
      </x:c>
      <x:c r="E66" s="12" t="n">
        <x:v>2</x:v>
      </x:c>
      <x:c r="F66" s="12" t="n">
        <x:v>0</x:v>
      </x:c>
      <x:c r="G66" s="12" t="n">
        <x:v>4</x:v>
      </x:c>
      <x:c r="H66" s="12" t="n">
        <x:v>4</x:v>
      </x:c>
      <x:c r="I66" s="12" t="n">
        <x:v>4</x:v>
      </x:c>
      <x:c r="J66" s="12" t="n">
        <x:v>2</x:v>
      </x:c>
      <x:c r="K66" s="12" t="n">
        <x:v>4</x:v>
      </x:c>
      <x:c r="L66" s="12" t="n">
        <x:v>2</x:v>
      </x:c>
      <x:c r="M66" s="12" t="n">
        <x:v>0</x:v>
      </x:c>
      <x:c r="N66" s="12" t="n">
        <x:v>13</x:v>
      </x:c>
      <x:c r="O66" s="12" t="n">
        <x:v>12</x:v>
      </x:c>
      <x:c r="P66" s="12" t="n">
        <x:v>12</x:v>
      </x:c>
    </x:row>
    <x:row r="67">
      <x:c r="A67" s="12" t="n">
        <x:v>16</x:v>
      </x:c>
      <x:c r="B67" s="12" t="n">
        <x:v>4</x:v>
      </x:c>
      <x:c r="C67" s="12" t="n">
        <x:v>3</x:v>
      </x:c>
      <x:c r="D67" s="12" t="n">
        <x:v>3</x:v>
      </x:c>
      <x:c r="E67" s="12" t="n">
        <x:v>2</x:v>
      </x:c>
      <x:c r="F67" s="12" t="n">
        <x:v>0</x:v>
      </x:c>
      <x:c r="G67" s="12" t="n">
        <x:v>5</x:v>
      </x:c>
      <x:c r="H67" s="12" t="n">
        <x:v>4</x:v>
      </x:c>
      <x:c r="I67" s="12" t="n">
        <x:v>3</x:v>
      </x:c>
      <x:c r="J67" s="12" t="n">
        <x:v>1</x:v>
      </x:c>
      <x:c r="K67" s="12" t="n">
        <x:v>2</x:v>
      </x:c>
      <x:c r="L67" s="12" t="n">
        <x:v>1</x:v>
      </x:c>
      <x:c r="M67" s="12" t="n">
        <x:v>2</x:v>
      </x:c>
      <x:c r="N67" s="12" t="n">
        <x:v>16</x:v>
      </x:c>
      <x:c r="O67" s="12" t="n">
        <x:v>15</x:v>
      </x:c>
      <x:c r="P67" s="12" t="n">
        <x:v>16</x:v>
      </x:c>
    </x:row>
    <x:row r="68">
      <x:c r="A68" s="12" t="n">
        <x:v>15</x:v>
      </x:c>
      <x:c r="B68" s="12" t="n">
        <x:v>4</x:v>
      </x:c>
      <x:c r="C68" s="12" t="n">
        <x:v>4</x:v>
      </x:c>
      <x:c r="D68" s="12" t="n">
        <x:v>1</x:v>
      </x:c>
      <x:c r="E68" s="12" t="n">
        <x:v>4</x:v>
      </x:c>
      <x:c r="F68" s="12" t="n">
        <x:v>0</x:v>
      </x:c>
      <x:c r="G68" s="12" t="n">
        <x:v>1</x:v>
      </x:c>
      <x:c r="H68" s="12" t="n">
        <x:v>3</x:v>
      </x:c>
      <x:c r="I68" s="12" t="n">
        <x:v>3</x:v>
      </x:c>
      <x:c r="J68" s="12" t="n">
        <x:v>5</x:v>
      </x:c>
      <x:c r="K68" s="12" t="n">
        <x:v>5</x:v>
      </x:c>
      <x:c r="L68" s="12" t="n">
        <x:v>3</x:v>
      </x:c>
      <x:c r="M68" s="12" t="n">
        <x:v>0</x:v>
      </x:c>
      <x:c r="N68" s="12" t="n">
        <x:v>11</x:v>
      </x:c>
      <x:c r="O68" s="12" t="n">
        <x:v>12</x:v>
      </x:c>
      <x:c r="P68" s="12" t="n">
        <x:v>12</x:v>
      </x:c>
    </x:row>
    <x:row r="69">
      <x:c r="A69" s="12" t="n">
        <x:v>16</x:v>
      </x:c>
      <x:c r="B69" s="12" t="n">
        <x:v>3</x:v>
      </x:c>
      <x:c r="C69" s="12" t="n">
        <x:v>1</x:v>
      </x:c>
      <x:c r="D69" s="12" t="n">
        <x:v>1</x:v>
      </x:c>
      <x:c r="E69" s="12" t="n">
        <x:v>4</x:v>
      </x:c>
      <x:c r="F69" s="12" t="n">
        <x:v>0</x:v>
      </x:c>
      <x:c r="G69" s="12" t="n">
        <x:v>4</x:v>
      </x:c>
      <x:c r="H69" s="12" t="n">
        <x:v>3</x:v>
      </x:c>
      <x:c r="I69" s="12" t="n">
        <x:v>3</x:v>
      </x:c>
      <x:c r="J69" s="12" t="n">
        <x:v>1</x:v>
      </x:c>
      <x:c r="K69" s="12" t="n">
        <x:v>2</x:v>
      </x:c>
      <x:c r="L69" s="12" t="n">
        <x:v>5</x:v>
      </x:c>
      <x:c r="M69" s="12" t="n">
        <x:v>0</x:v>
      </x:c>
      <x:c r="N69" s="12" t="n">
        <x:v>10</x:v>
      </x:c>
      <x:c r="O69" s="12" t="n">
        <x:v>9</x:v>
      </x:c>
      <x:c r="P69" s="12" t="n">
        <x:v>10</x:v>
      </x:c>
    </x:row>
    <x:row r="70">
      <x:c r="A70" s="12" t="n">
        <x:v>15</x:v>
      </x:c>
      <x:c r="B70" s="12" t="n">
        <x:v>2</x:v>
      </x:c>
      <x:c r="C70" s="12" t="n">
        <x:v>2</x:v>
      </x:c>
      <x:c r="D70" s="12" t="n">
        <x:v>2</x:v>
      </x:c>
      <x:c r="E70" s="12" t="n">
        <x:v>2</x:v>
      </x:c>
      <x:c r="F70" s="12" t="n">
        <x:v>0</x:v>
      </x:c>
      <x:c r="G70" s="12" t="n">
        <x:v>4</x:v>
      </x:c>
      <x:c r="H70" s="12" t="n">
        <x:v>1</x:v>
      </x:c>
      <x:c r="I70" s="12" t="n">
        <x:v>3</x:v>
      </x:c>
      <x:c r="J70" s="12" t="n">
        <x:v>1</x:v>
      </x:c>
      <x:c r="K70" s="12" t="n">
        <x:v>3</x:v>
      </x:c>
      <x:c r="L70" s="12" t="n">
        <x:v>4</x:v>
      </x:c>
      <x:c r="M70" s="12" t="n">
        <x:v>0</x:v>
      </x:c>
      <x:c r="N70" s="12" t="n">
        <x:v>11</x:v>
      </x:c>
      <x:c r="O70" s="12" t="n">
        <x:v>10</x:v>
      </x:c>
      <x:c r="P70" s="12" t="n">
        <x:v>11</x:v>
      </x:c>
    </x:row>
    <x:row r="71">
      <x:c r="A71" s="12" t="n">
        <x:v>15</x:v>
      </x:c>
      <x:c r="B71" s="12" t="n">
        <x:v>3</x:v>
      </x:c>
      <x:c r="C71" s="12" t="n">
        <x:v>1</x:v>
      </x:c>
      <x:c r="D71" s="12" t="n">
        <x:v>2</x:v>
      </x:c>
      <x:c r="E71" s="12" t="n">
        <x:v>4</x:v>
      </x:c>
      <x:c r="F71" s="12" t="n">
        <x:v>0</x:v>
      </x:c>
      <x:c r="G71" s="12" t="n">
        <x:v>4</x:v>
      </x:c>
      <x:c r="H71" s="12" t="n">
        <x:v>4</x:v>
      </x:c>
      <x:c r="I71" s="12" t="n">
        <x:v>2</x:v>
      </x:c>
      <x:c r="J71" s="12" t="n">
        <x:v>2</x:v>
      </x:c>
      <x:c r="K71" s="12" t="n">
        <x:v>3</x:v>
      </x:c>
      <x:c r="L71" s="12" t="n">
        <x:v>3</x:v>
      </x:c>
      <x:c r="M71" s="12" t="n">
        <x:v>6</x:v>
      </x:c>
      <x:c r="N71" s="12" t="n">
        <x:v>15</x:v>
      </x:c>
      <x:c r="O71" s="12" t="n">
        <x:v>15</x:v>
      </x:c>
      <x:c r="P71" s="12" t="n">
        <x:v>15</x:v>
      </x:c>
    </x:row>
    <x:row r="72">
      <x:c r="A72" s="12" t="n">
        <x:v>16</x:v>
      </x:c>
      <x:c r="B72" s="12" t="n">
        <x:v>3</x:v>
      </x:c>
      <x:c r="C72" s="12" t="n">
        <x:v>1</x:v>
      </x:c>
      <x:c r="D72" s="12" t="n">
        <x:v>2</x:v>
      </x:c>
      <x:c r="E72" s="12" t="n">
        <x:v>4</x:v>
      </x:c>
      <x:c r="F72" s="12" t="n">
        <x:v>0</x:v>
      </x:c>
      <x:c r="G72" s="12" t="n">
        <x:v>4</x:v>
      </x:c>
      <x:c r="H72" s="12" t="n">
        <x:v>3</x:v>
      </x:c>
      <x:c r="I72" s="12" t="n">
        <x:v>2</x:v>
      </x:c>
      <x:c r="J72" s="12" t="n">
        <x:v>1</x:v>
      </x:c>
      <x:c r="K72" s="12" t="n">
        <x:v>1</x:v>
      </x:c>
      <x:c r="L72" s="12" t="n">
        <x:v>5</x:v>
      </x:c>
      <x:c r="M72" s="12" t="n">
        <x:v>2</x:v>
      </x:c>
      <x:c r="N72" s="12" t="n">
        <x:v>13</x:v>
      </x:c>
      <x:c r="O72" s="12" t="n">
        <x:v>11</x:v>
      </x:c>
      <x:c r="P72" s="12" t="n">
        <x:v>11</x:v>
      </x:c>
    </x:row>
    <x:row r="73">
      <x:c r="A73" s="12" t="n">
        <x:v>15</x:v>
      </x:c>
      <x:c r="B73" s="12" t="n">
        <x:v>4</x:v>
      </x:c>
      <x:c r="C73" s="12" t="n">
        <x:v>2</x:v>
      </x:c>
      <x:c r="D73" s="12" t="n">
        <x:v>1</x:v>
      </x:c>
      <x:c r="E73" s="12" t="n">
        <x:v>4</x:v>
      </x:c>
      <x:c r="F73" s="12" t="n">
        <x:v>0</x:v>
      </x:c>
      <x:c r="G73" s="12" t="n">
        <x:v>3</x:v>
      </x:c>
      <x:c r="H73" s="12" t="n">
        <x:v>3</x:v>
      </x:c>
      <x:c r="I73" s="12" t="n">
        <x:v>3</x:v>
      </x:c>
      <x:c r="J73" s="12" t="n">
        <x:v>1</x:v>
      </x:c>
      <x:c r="K73" s="12" t="n">
        <x:v>1</x:v>
      </x:c>
      <x:c r="L73" s="12" t="n">
        <x:v>3</x:v>
      </x:c>
      <x:c r="M73" s="12" t="n">
        <x:v>0</x:v>
      </x:c>
      <x:c r="N73" s="12" t="n">
        <x:v>11</x:v>
      </x:c>
      <x:c r="O73" s="12" t="n">
        <x:v>9</x:v>
      </x:c>
      <x:c r="P73" s="12" t="n">
        <x:v>10</x:v>
      </x:c>
    </x:row>
    <x:row r="74">
      <x:c r="A74" s="12" t="n">
        <x:v>15</x:v>
      </x:c>
      <x:c r="B74" s="12" t="n">
        <x:v>1</x:v>
      </x:c>
      <x:c r="C74" s="12" t="n">
        <x:v>1</x:v>
      </x:c>
      <x:c r="D74" s="12" t="n">
        <x:v>1</x:v>
      </x:c>
      <x:c r="E74" s="12" t="n">
        <x:v>2</x:v>
      </x:c>
      <x:c r="F74" s="12" t="n">
        <x:v>0</x:v>
      </x:c>
      <x:c r="G74" s="12" t="n">
        <x:v>3</x:v>
      </x:c>
      <x:c r="H74" s="12" t="n">
        <x:v>3</x:v>
      </x:c>
      <x:c r="I74" s="12" t="n">
        <x:v>4</x:v>
      </x:c>
      <x:c r="J74" s="12" t="n">
        <x:v>2</x:v>
      </x:c>
      <x:c r="K74" s="12" t="n">
        <x:v>4</x:v>
      </x:c>
      <x:c r="L74" s="12" t="n">
        <x:v>5</x:v>
      </x:c>
      <x:c r="M74" s="12" t="n">
        <x:v>2</x:v>
      </x:c>
      <x:c r="N74" s="12" t="n">
        <x:v>13</x:v>
      </x:c>
      <x:c r="O74" s="12" t="n">
        <x:v>11</x:v>
      </x:c>
      <x:c r="P74" s="12" t="n">
        <x:v>11</x:v>
      </x:c>
    </x:row>
    <x:row r="75">
      <x:c r="A75" s="12" t="n">
        <x:v>16</x:v>
      </x:c>
      <x:c r="B75" s="12" t="n">
        <x:v>3</x:v>
      </x:c>
      <x:c r="C75" s="12" t="n">
        <x:v>1</x:v>
      </x:c>
      <x:c r="D75" s="12" t="n">
        <x:v>1</x:v>
      </x:c>
      <x:c r="E75" s="12" t="n">
        <x:v>1</x:v>
      </x:c>
      <x:c r="F75" s="12" t="n">
        <x:v>0</x:v>
      </x:c>
      <x:c r="G75" s="12" t="n">
        <x:v>5</x:v>
      </x:c>
      <x:c r="H75" s="12" t="n">
        <x:v>3</x:v>
      </x:c>
      <x:c r="I75" s="12" t="n">
        <x:v>2</x:v>
      </x:c>
      <x:c r="J75" s="12" t="n">
        <x:v>2</x:v>
      </x:c>
      <x:c r="K75" s="12" t="n">
        <x:v>2</x:v>
      </x:c>
      <x:c r="L75" s="12" t="n">
        <x:v>5</x:v>
      </x:c>
      <x:c r="M75" s="12" t="n">
        <x:v>0</x:v>
      </x:c>
      <x:c r="N75" s="12" t="n">
        <x:v>13</x:v>
      </x:c>
      <x:c r="O75" s="12" t="n">
        <x:v>13</x:v>
      </x:c>
      <x:c r="P75" s="12" t="n">
        <x:v>14</x:v>
      </x:c>
    </x:row>
    <x:row r="76">
      <x:c r="A76" s="12" t="n">
        <x:v>16</x:v>
      </x:c>
      <x:c r="B76" s="12" t="n">
        <x:v>3</x:v>
      </x:c>
      <x:c r="C76" s="12" t="n">
        <x:v>3</x:v>
      </x:c>
      <x:c r="D76" s="12" t="n">
        <x:v>1</x:v>
      </x:c>
      <x:c r="E76" s="12" t="n">
        <x:v>2</x:v>
      </x:c>
      <x:c r="F76" s="12" t="n">
        <x:v>0</x:v>
      </x:c>
      <x:c r="G76" s="12" t="n">
        <x:v>4</x:v>
      </x:c>
      <x:c r="H76" s="12" t="n">
        <x:v>3</x:v>
      </x:c>
      <x:c r="I76" s="12" t="n">
        <x:v>3</x:v>
      </x:c>
      <x:c r="J76" s="12" t="n">
        <x:v>2</x:v>
      </x:c>
      <x:c r="K76" s="12" t="n">
        <x:v>4</x:v>
      </x:c>
      <x:c r="L76" s="12" t="n">
        <x:v>5</x:v>
      </x:c>
      <x:c r="M76" s="12" t="n">
        <x:v>4</x:v>
      </x:c>
      <x:c r="N76" s="12" t="n">
        <x:v>11</x:v>
      </x:c>
      <x:c r="O76" s="12" t="n">
        <x:v>11</x:v>
      </x:c>
      <x:c r="P76" s="12" t="n">
        <x:v>11</x:v>
      </x:c>
    </x:row>
    <x:row r="77">
      <x:c r="A77" s="12" t="n">
        <x:v>15</x:v>
      </x:c>
      <x:c r="B77" s="12" t="n">
        <x:v>4</x:v>
      </x:c>
      <x:c r="C77" s="12" t="n">
        <x:v>3</x:v>
      </x:c>
      <x:c r="D77" s="12" t="n">
        <x:v>1</x:v>
      </x:c>
      <x:c r="E77" s="12" t="n">
        <x:v>2</x:v>
      </x:c>
      <x:c r="F77" s="12" t="n">
        <x:v>0</x:v>
      </x:c>
      <x:c r="G77" s="12" t="n">
        <x:v>4</x:v>
      </x:c>
      <x:c r="H77" s="12" t="n">
        <x:v>3</x:v>
      </x:c>
      <x:c r="I77" s="12" t="n">
        <x:v>3</x:v>
      </x:c>
      <x:c r="J77" s="12" t="n">
        <x:v>2</x:v>
      </x:c>
      <x:c r="K77" s="12" t="n">
        <x:v>3</x:v>
      </x:c>
      <x:c r="L77" s="12" t="n">
        <x:v>5</x:v>
      </x:c>
      <x:c r="M77" s="12" t="n">
        <x:v>0</x:v>
      </x:c>
      <x:c r="N77" s="12" t="n">
        <x:v>11</x:v>
      </x:c>
      <x:c r="O77" s="12" t="n">
        <x:v>11</x:v>
      </x:c>
      <x:c r="P77" s="12" t="n">
        <x:v>11</x:v>
      </x:c>
    </x:row>
    <x:row r="78">
      <x:c r="A78" s="12" t="n">
        <x:v>15</x:v>
      </x:c>
      <x:c r="B78" s="12" t="n">
        <x:v>4</x:v>
      </x:c>
      <x:c r="C78" s="12" t="n">
        <x:v>0</x:v>
      </x:c>
      <x:c r="D78" s="12" t="n">
        <x:v>2</x:v>
      </x:c>
      <x:c r="E78" s="12" t="n">
        <x:v>4</x:v>
      </x:c>
      <x:c r="F78" s="12" t="n">
        <x:v>0</x:v>
      </x:c>
      <x:c r="G78" s="12" t="n">
        <x:v>3</x:v>
      </x:c>
      <x:c r="H78" s="12" t="n">
        <x:v>4</x:v>
      </x:c>
      <x:c r="I78" s="12" t="n">
        <x:v>3</x:v>
      </x:c>
      <x:c r="J78" s="12" t="n">
        <x:v>1</x:v>
      </x:c>
      <x:c r="K78" s="12" t="n">
        <x:v>1</x:v>
      </x:c>
      <x:c r="L78" s="12" t="n">
        <x:v>1</x:v>
      </x:c>
      <x:c r="M78" s="12" t="n">
        <x:v>0</x:v>
      </x:c>
      <x:c r="N78" s="12" t="n">
        <x:v>12</x:v>
      </x:c>
      <x:c r="O78" s="12" t="n">
        <x:v>11</x:v>
      </x:c>
      <x:c r="P78" s="12" t="n">
        <x:v>11</x:v>
      </x:c>
    </x:row>
    <x:row r="79">
      <x:c r="A79" s="12" t="n">
        <x:v>16</x:v>
      </x:c>
      <x:c r="B79" s="12" t="n">
        <x:v>2</x:v>
      </x:c>
      <x:c r="C79" s="12" t="n">
        <x:v>2</x:v>
      </x:c>
      <x:c r="D79" s="12" t="n">
        <x:v>1</x:v>
      </x:c>
      <x:c r="E79" s="12" t="n">
        <x:v>4</x:v>
      </x:c>
      <x:c r="F79" s="12" t="n">
        <x:v>0</x:v>
      </x:c>
      <x:c r="G79" s="12" t="n">
        <x:v>5</x:v>
      </x:c>
      <x:c r="H79" s="12" t="n">
        <x:v>2</x:v>
      </x:c>
      <x:c r="I79" s="12" t="n">
        <x:v>3</x:v>
      </x:c>
      <x:c r="J79" s="12" t="n">
        <x:v>1</x:v>
      </x:c>
      <x:c r="K79" s="12" t="n">
        <x:v>3</x:v>
      </x:c>
      <x:c r="L79" s="12" t="n">
        <x:v>3</x:v>
      </x:c>
      <x:c r="M79" s="12" t="n">
        <x:v>1</x:v>
      </x:c>
      <x:c r="N79" s="12" t="n">
        <x:v>13</x:v>
      </x:c>
      <x:c r="O79" s="12" t="n">
        <x:v>13</x:v>
      </x:c>
      <x:c r="P79" s="12" t="n">
        <x:v>13</x:v>
      </x:c>
    </x:row>
    <x:row r="80">
      <x:c r="A80" s="12" t="n">
        <x:v>17</x:v>
      </x:c>
      <x:c r="B80" s="12" t="n">
        <x:v>2</x:v>
      </x:c>
      <x:c r="C80" s="12" t="n">
        <x:v>1</x:v>
      </x:c>
      <x:c r="D80" s="12" t="n">
        <x:v>2</x:v>
      </x:c>
      <x:c r="E80" s="12" t="n">
        <x:v>1</x:v>
      </x:c>
      <x:c r="F80" s="12" t="n">
        <x:v>3</x:v>
      </x:c>
      <x:c r="G80" s="12" t="n">
        <x:v>4</x:v>
      </x:c>
      <x:c r="H80" s="12" t="n">
        <x:v>5</x:v>
      </x:c>
      <x:c r="I80" s="12" t="n">
        <x:v>1</x:v>
      </x:c>
      <x:c r="J80" s="12" t="n">
        <x:v>1</x:v>
      </x:c>
      <x:c r="K80" s="12" t="n">
        <x:v>1</x:v>
      </x:c>
      <x:c r="L80" s="12" t="n">
        <x:v>3</x:v>
      </x:c>
      <x:c r="M80" s="12" t="n">
        <x:v>0</x:v>
      </x:c>
      <x:c r="N80" s="12" t="n">
        <x:v>9</x:v>
      </x:c>
      <x:c r="O80" s="12" t="n">
        <x:v>9</x:v>
      </x:c>
      <x:c r="P80" s="12" t="n">
        <x:v>10</x:v>
      </x:c>
    </x:row>
    <x:row r="81">
      <x:c r="A81" s="12" t="n">
        <x:v>16</x:v>
      </x:c>
      <x:c r="B81" s="12" t="n">
        <x:v>3</x:v>
      </x:c>
      <x:c r="C81" s="12" t="n">
        <x:v>4</x:v>
      </x:c>
      <x:c r="D81" s="12" t="n">
        <x:v>1</x:v>
      </x:c>
      <x:c r="E81" s="12" t="n">
        <x:v>2</x:v>
      </x:c>
      <x:c r="F81" s="12" t="n">
        <x:v>0</x:v>
      </x:c>
      <x:c r="G81" s="12" t="n">
        <x:v>2</x:v>
      </x:c>
      <x:c r="H81" s="12" t="n">
        <x:v>4</x:v>
      </x:c>
      <x:c r="I81" s="12" t="n">
        <x:v>3</x:v>
      </x:c>
      <x:c r="J81" s="12" t="n">
        <x:v>1</x:v>
      </x:c>
      <x:c r="K81" s="12" t="n">
        <x:v>2</x:v>
      </x:c>
      <x:c r="L81" s="12" t="n">
        <x:v>3</x:v>
      </x:c>
      <x:c r="M81" s="12" t="n">
        <x:v>14</x:v>
      </x:c>
      <x:c r="N81" s="12" t="n">
        <x:v>12</x:v>
      </x:c>
      <x:c r="O81" s="12" t="n">
        <x:v>11</x:v>
      </x:c>
      <x:c r="P81" s="12" t="n">
        <x:v>11</x:v>
      </x:c>
    </x:row>
    <x:row r="82">
      <x:c r="A82" s="12" t="n">
        <x:v>15</x:v>
      </x:c>
      <x:c r="B82" s="12" t="n">
        <x:v>2</x:v>
      </x:c>
      <x:c r="C82" s="12" t="n">
        <x:v>3</x:v>
      </x:c>
      <x:c r="D82" s="12" t="n">
        <x:v>1</x:v>
      </x:c>
      <x:c r="E82" s="12" t="n">
        <x:v>1</x:v>
      </x:c>
      <x:c r="F82" s="12" t="n">
        <x:v>0</x:v>
      </x:c>
      <x:c r="G82" s="12" t="n">
        <x:v>3</x:v>
      </x:c>
      <x:c r="H82" s="12" t="n">
        <x:v>2</x:v>
      </x:c>
      <x:c r="I82" s="12" t="n">
        <x:v>2</x:v>
      </x:c>
      <x:c r="J82" s="12" t="n">
        <x:v>1</x:v>
      </x:c>
      <x:c r="K82" s="12" t="n">
        <x:v>3</x:v>
      </x:c>
      <x:c r="L82" s="12" t="n">
        <x:v>3</x:v>
      </x:c>
      <x:c r="M82" s="12" t="n">
        <x:v>0</x:v>
      </x:c>
      <x:c r="N82" s="12" t="n">
        <x:v>11</x:v>
      </x:c>
      <x:c r="O82" s="12" t="n">
        <x:v>11</x:v>
      </x:c>
      <x:c r="P82" s="12" t="n">
        <x:v>12</x:v>
      </x:c>
    </x:row>
    <x:row r="83">
      <x:c r="A83" s="12" t="n">
        <x:v>15</x:v>
      </x:c>
      <x:c r="B83" s="12" t="n">
        <x:v>2</x:v>
      </x:c>
      <x:c r="C83" s="12" t="n">
        <x:v>3</x:v>
      </x:c>
      <x:c r="D83" s="12" t="n">
        <x:v>1</x:v>
      </x:c>
      <x:c r="E83" s="12" t="n">
        <x:v>3</x:v>
      </x:c>
      <x:c r="F83" s="12" t="n">
        <x:v>0</x:v>
      </x:c>
      <x:c r="G83" s="12" t="n">
        <x:v>5</x:v>
      </x:c>
      <x:c r="H83" s="12" t="n">
        <x:v>3</x:v>
      </x:c>
      <x:c r="I83" s="12" t="n">
        <x:v>2</x:v>
      </x:c>
      <x:c r="J83" s="12" t="n">
        <x:v>1</x:v>
      </x:c>
      <x:c r="K83" s="12" t="n">
        <x:v>2</x:v>
      </x:c>
      <x:c r="L83" s="12" t="n">
        <x:v>5</x:v>
      </x:c>
      <x:c r="M83" s="12" t="n">
        <x:v>2</x:v>
      </x:c>
      <x:c r="N83" s="12" t="n">
        <x:v>10</x:v>
      </x:c>
      <x:c r="O83" s="12" t="n">
        <x:v>9</x:v>
      </x:c>
      <x:c r="P83" s="12" t="n">
        <x:v>9</x:v>
      </x:c>
    </x:row>
    <x:row r="84">
      <x:c r="A84" s="12" t="n">
        <x:v>15</x:v>
      </x:c>
      <x:c r="B84" s="12" t="n">
        <x:v>3</x:v>
      </x:c>
      <x:c r="C84" s="12" t="n">
        <x:v>2</x:v>
      </x:c>
      <x:c r="D84" s="12" t="n">
        <x:v>1</x:v>
      </x:c>
      <x:c r="E84" s="12" t="n">
        <x:v>2</x:v>
      </x:c>
      <x:c r="F84" s="12" t="n">
        <x:v>0</x:v>
      </x:c>
      <x:c r="G84" s="12" t="n">
        <x:v>4</x:v>
      </x:c>
      <x:c r="H84" s="12" t="n">
        <x:v>4</x:v>
      </x:c>
      <x:c r="I84" s="12" t="n">
        <x:v>4</x:v>
      </x:c>
      <x:c r="J84" s="12" t="n">
        <x:v>1</x:v>
      </x:c>
      <x:c r="K84" s="12" t="n">
        <x:v>1</x:v>
      </x:c>
      <x:c r="L84" s="12" t="n">
        <x:v>5</x:v>
      </x:c>
      <x:c r="M84" s="12" t="n">
        <x:v>4</x:v>
      </x:c>
      <x:c r="N84" s="12" t="n">
        <x:v>12</x:v>
      </x:c>
      <x:c r="O84" s="12" t="n">
        <x:v>11</x:v>
      </x:c>
      <x:c r="P84" s="12" t="n">
        <x:v>11</x:v>
      </x:c>
    </x:row>
    <x:row r="85">
      <x:c r="A85" s="12" t="n">
        <x:v>15</x:v>
      </x:c>
      <x:c r="B85" s="12" t="n">
        <x:v>2</x:v>
      </x:c>
      <x:c r="C85" s="12" t="n">
        <x:v>2</x:v>
      </x:c>
      <x:c r="D85" s="12" t="n">
        <x:v>2</x:v>
      </x:c>
      <x:c r="E85" s="12" t="n">
        <x:v>2</x:v>
      </x:c>
      <x:c r="F85" s="12" t="n">
        <x:v>0</x:v>
      </x:c>
      <x:c r="G85" s="12" t="n">
        <x:v>5</x:v>
      </x:c>
      <x:c r="H85" s="12" t="n">
        <x:v>3</x:v>
      </x:c>
      <x:c r="I85" s="12" t="n">
        <x:v>3</x:v>
      </x:c>
      <x:c r="J85" s="12" t="n">
        <x:v>1</x:v>
      </x:c>
      <x:c r="K85" s="12" t="n">
        <x:v>3</x:v>
      </x:c>
      <x:c r="L85" s="12" t="n">
        <x:v>4</x:v>
      </x:c>
      <x:c r="M85" s="12" t="n">
        <x:v>2</x:v>
      </x:c>
      <x:c r="N85" s="12" t="n">
        <x:v>13</x:v>
      </x:c>
      <x:c r="O85" s="12" t="n">
        <x:v>12</x:v>
      </x:c>
      <x:c r="P85" s="12" t="n">
        <x:v>13</x:v>
      </x:c>
    </x:row>
    <x:row r="86">
      <x:c r="A86" s="12" t="n">
        <x:v>15</x:v>
      </x:c>
      <x:c r="B86" s="12" t="n">
        <x:v>1</x:v>
      </x:c>
      <x:c r="C86" s="12" t="n">
        <x:v>1</x:v>
      </x:c>
      <x:c r="D86" s="12" t="n">
        <x:v>1</x:v>
      </x:c>
      <x:c r="E86" s="12" t="n">
        <x:v>2</x:v>
      </x:c>
      <x:c r="F86" s="12" t="n">
        <x:v>0</x:v>
      </x:c>
      <x:c r="G86" s="12" t="n">
        <x:v>4</x:v>
      </x:c>
      <x:c r="H86" s="12" t="n">
        <x:v>3</x:v>
      </x:c>
      <x:c r="I86" s="12" t="n">
        <x:v>2</x:v>
      </x:c>
      <x:c r="J86" s="12" t="n">
        <x:v>2</x:v>
      </x:c>
      <x:c r="K86" s="12" t="n">
        <x:v>3</x:v>
      </x:c>
      <x:c r="L86" s="12" t="n">
        <x:v>4</x:v>
      </x:c>
      <x:c r="M86" s="12" t="n">
        <x:v>2</x:v>
      </x:c>
      <x:c r="N86" s="12" t="n">
        <x:v>13</x:v>
      </x:c>
      <x:c r="O86" s="12" t="n">
        <x:v>12</x:v>
      </x:c>
      <x:c r="P86" s="12" t="n">
        <x:v>12</x:v>
      </x:c>
    </x:row>
    <x:row r="87">
      <x:c r="A87" s="12" t="n">
        <x:v>15</x:v>
      </x:c>
      <x:c r="B87" s="12" t="n">
        <x:v>4</x:v>
      </x:c>
      <x:c r="C87" s="12" t="n">
        <x:v>4</x:v>
      </x:c>
      <x:c r="D87" s="12" t="n">
        <x:v>2</x:v>
      </x:c>
      <x:c r="E87" s="12" t="n">
        <x:v>2</x:v>
      </x:c>
      <x:c r="F87" s="12" t="n">
        <x:v>0</x:v>
      </x:c>
      <x:c r="G87" s="12" t="n">
        <x:v>4</x:v>
      </x:c>
      <x:c r="H87" s="12" t="n">
        <x:v>4</x:v>
      </x:c>
      <x:c r="I87" s="12" t="n">
        <x:v>4</x:v>
      </x:c>
      <x:c r="J87" s="12" t="n">
        <x:v>2</x:v>
      </x:c>
      <x:c r="K87" s="12" t="n">
        <x:v>3</x:v>
      </x:c>
      <x:c r="L87" s="12" t="n">
        <x:v>5</x:v>
      </x:c>
      <x:c r="M87" s="12" t="n">
        <x:v>4</x:v>
      </x:c>
      <x:c r="N87" s="12" t="n">
        <x:v>12</x:v>
      </x:c>
      <x:c r="O87" s="12" t="n">
        <x:v>11</x:v>
      </x:c>
      <x:c r="P87" s="12" t="n">
        <x:v>12</x:v>
      </x:c>
    </x:row>
    <x:row r="88">
      <x:c r="A88" s="12" t="n">
        <x:v>16</x:v>
      </x:c>
      <x:c r="B88" s="12" t="n">
        <x:v>2</x:v>
      </x:c>
      <x:c r="C88" s="12" t="n">
        <x:v>2</x:v>
      </x:c>
      <x:c r="D88" s="12" t="n">
        <x:v>1</x:v>
      </x:c>
      <x:c r="E88" s="12" t="n">
        <x:v>2</x:v>
      </x:c>
      <x:c r="F88" s="12" t="n">
        <x:v>0</x:v>
      </x:c>
      <x:c r="G88" s="12" t="n">
        <x:v>4</x:v>
      </x:c>
      <x:c r="H88" s="12" t="n">
        <x:v>3</x:v>
      </x:c>
      <x:c r="I88" s="12" t="n">
        <x:v>4</x:v>
      </x:c>
      <x:c r="J88" s="12" t="n">
        <x:v>1</x:v>
      </x:c>
      <x:c r="K88" s="12" t="n">
        <x:v>2</x:v>
      </x:c>
      <x:c r="L88" s="12" t="n">
        <x:v>2</x:v>
      </x:c>
      <x:c r="M88" s="12" t="n">
        <x:v>6</x:v>
      </x:c>
      <x:c r="N88" s="12" t="n">
        <x:v>13</x:v>
      </x:c>
      <x:c r="O88" s="12" t="n">
        <x:v>11</x:v>
      </x:c>
      <x:c r="P88" s="12" t="n">
        <x:v>11</x:v>
      </x:c>
    </x:row>
    <x:row r="89">
      <x:c r="A89" s="12" t="n">
        <x:v>15</x:v>
      </x:c>
      <x:c r="B89" s="12" t="n">
        <x:v>4</x:v>
      </x:c>
      <x:c r="C89" s="12" t="n">
        <x:v>2</x:v>
      </x:c>
      <x:c r="D89" s="12" t="n">
        <x:v>1</x:v>
      </x:c>
      <x:c r="E89" s="12" t="n">
        <x:v>3</x:v>
      </x:c>
      <x:c r="F89" s="12" t="n">
        <x:v>0</x:v>
      </x:c>
      <x:c r="G89" s="12" t="n">
        <x:v>5</x:v>
      </x:c>
      <x:c r="H89" s="12" t="n">
        <x:v>3</x:v>
      </x:c>
      <x:c r="I89" s="12" t="n">
        <x:v>3</x:v>
      </x:c>
      <x:c r="J89" s="12" t="n">
        <x:v>1</x:v>
      </x:c>
      <x:c r="K89" s="12" t="n">
        <x:v>3</x:v>
      </x:c>
      <x:c r="L89" s="12" t="n">
        <x:v>1</x:v>
      </x:c>
      <x:c r="M89" s="12" t="n">
        <x:v>4</x:v>
      </x:c>
      <x:c r="N89" s="12" t="n">
        <x:v>15</x:v>
      </x:c>
      <x:c r="O89" s="12" t="n">
        <x:v>15</x:v>
      </x:c>
      <x:c r="P89" s="12" t="n">
        <x:v>15</x:v>
      </x:c>
    </x:row>
    <x:row r="90">
      <x:c r="A90" s="12" t="n">
        <x:v>16</x:v>
      </x:c>
      <x:c r="B90" s="12" t="n">
        <x:v>2</x:v>
      </x:c>
      <x:c r="C90" s="12" t="n">
        <x:v>2</x:v>
      </x:c>
      <x:c r="D90" s="12" t="n">
        <x:v>2</x:v>
      </x:c>
      <x:c r="E90" s="12" t="n">
        <x:v>2</x:v>
      </x:c>
      <x:c r="F90" s="12" t="n">
        <x:v>0</x:v>
      </x:c>
      <x:c r="G90" s="12" t="n">
        <x:v>4</x:v>
      </x:c>
      <x:c r="H90" s="12" t="n">
        <x:v>4</x:v>
      </x:c>
      <x:c r="I90" s="12" t="n">
        <x:v>2</x:v>
      </x:c>
      <x:c r="J90" s="12" t="n">
        <x:v>1</x:v>
      </x:c>
      <x:c r="K90" s="12" t="n">
        <x:v>1</x:v>
      </x:c>
      <x:c r="L90" s="12" t="n">
        <x:v>3</x:v>
      </x:c>
      <x:c r="M90" s="12" t="n">
        <x:v>6</x:v>
      </x:c>
      <x:c r="N90" s="12" t="n">
        <x:v>12</x:v>
      </x:c>
      <x:c r="O90" s="12" t="n">
        <x:v>10</x:v>
      </x:c>
      <x:c r="P90" s="12" t="n">
        <x:v>11</x:v>
      </x:c>
    </x:row>
    <x:row r="91">
      <x:c r="A91" s="12" t="n">
        <x:v>16</x:v>
      </x:c>
      <x:c r="B91" s="12" t="n">
        <x:v>4</x:v>
      </x:c>
      <x:c r="C91" s="12" t="n">
        <x:v>4</x:v>
      </x:c>
      <x:c r="D91" s="12" t="n">
        <x:v>1</x:v>
      </x:c>
      <x:c r="E91" s="12" t="n">
        <x:v>2</x:v>
      </x:c>
      <x:c r="F91" s="12" t="n">
        <x:v>0</x:v>
      </x:c>
      <x:c r="G91" s="12" t="n">
        <x:v>4</x:v>
      </x:c>
      <x:c r="H91" s="12" t="n">
        <x:v>1</x:v>
      </x:c>
      <x:c r="I91" s="12" t="n">
        <x:v>3</x:v>
      </x:c>
      <x:c r="J91" s="12" t="n">
        <x:v>3</x:v>
      </x:c>
      <x:c r="K91" s="12" t="n">
        <x:v>5</x:v>
      </x:c>
      <x:c r="L91" s="12" t="n">
        <x:v>5</x:v>
      </x:c>
      <x:c r="M91" s="12" t="n">
        <x:v>6</x:v>
      </x:c>
      <x:c r="N91" s="12" t="n">
        <x:v>9</x:v>
      </x:c>
      <x:c r="O91" s="12" t="n">
        <x:v>9</x:v>
      </x:c>
      <x:c r="P91" s="12" t="n">
        <x:v>10</x:v>
      </x:c>
    </x:row>
    <x:row r="92">
      <x:c r="A92" s="12" t="n">
        <x:v>16</x:v>
      </x:c>
      <x:c r="B92" s="12" t="n">
        <x:v>3</x:v>
      </x:c>
      <x:c r="C92" s="12" t="n">
        <x:v>3</x:v>
      </x:c>
      <x:c r="D92" s="12" t="n">
        <x:v>1</x:v>
      </x:c>
      <x:c r="E92" s="12" t="n">
        <x:v>3</x:v>
      </x:c>
      <x:c r="F92" s="12" t="n">
        <x:v>0</x:v>
      </x:c>
      <x:c r="G92" s="12" t="n">
        <x:v>4</x:v>
      </x:c>
      <x:c r="H92" s="12" t="n">
        <x:v>3</x:v>
      </x:c>
      <x:c r="I92" s="12" t="n">
        <x:v>3</x:v>
      </x:c>
      <x:c r="J92" s="12" t="n">
        <x:v>1</x:v>
      </x:c>
      <x:c r="K92" s="12" t="n">
        <x:v>3</x:v>
      </x:c>
      <x:c r="L92" s="12" t="n">
        <x:v>4</x:v>
      </x:c>
      <x:c r="M92" s="12" t="n">
        <x:v>2</x:v>
      </x:c>
      <x:c r="N92" s="12" t="n">
        <x:v>9</x:v>
      </x:c>
      <x:c r="O92" s="12" t="n">
        <x:v>11</x:v>
      </x:c>
      <x:c r="P92" s="12" t="n">
        <x:v>11</x:v>
      </x:c>
    </x:row>
    <x:row r="93">
      <x:c r="A93" s="12" t="n">
        <x:v>15</x:v>
      </x:c>
      <x:c r="B93" s="12" t="n">
        <x:v>4</x:v>
      </x:c>
      <x:c r="C93" s="12" t="n">
        <x:v>3</x:v>
      </x:c>
      <x:c r="D93" s="12" t="n">
        <x:v>1</x:v>
      </x:c>
      <x:c r="E93" s="12" t="n">
        <x:v>1</x:v>
      </x:c>
      <x:c r="F93" s="12" t="n">
        <x:v>0</x:v>
      </x:c>
      <x:c r="G93" s="12" t="n">
        <x:v>4</x:v>
      </x:c>
      <x:c r="H93" s="12" t="n">
        <x:v>5</x:v>
      </x:c>
      <x:c r="I93" s="12" t="n">
        <x:v>5</x:v>
      </x:c>
      <x:c r="J93" s="12" t="n">
        <x:v>1</x:v>
      </x:c>
      <x:c r="K93" s="12" t="n">
        <x:v>3</x:v>
      </x:c>
      <x:c r="L93" s="12" t="n">
        <x:v>1</x:v>
      </x:c>
      <x:c r="M93" s="12" t="n">
        <x:v>6</x:v>
      </x:c>
      <x:c r="N93" s="12" t="n">
        <x:v>14</x:v>
      </x:c>
      <x:c r="O93" s="12" t="n">
        <x:v>13</x:v>
      </x:c>
      <x:c r="P93" s="12" t="n">
        <x:v>13</x:v>
      </x:c>
    </x:row>
    <x:row r="94">
      <x:c r="A94" s="12" t="n">
        <x:v>16</x:v>
      </x:c>
      <x:c r="B94" s="12" t="n">
        <x:v>3</x:v>
      </x:c>
      <x:c r="C94" s="12" t="n">
        <x:v>1</x:v>
      </x:c>
      <x:c r="D94" s="12" t="n">
        <x:v>1</x:v>
      </x:c>
      <x:c r="E94" s="12" t="n">
        <x:v>2</x:v>
      </x:c>
      <x:c r="F94" s="12" t="n">
        <x:v>0</x:v>
      </x:c>
      <x:c r="G94" s="12" t="n">
        <x:v>3</x:v>
      </x:c>
      <x:c r="H94" s="12" t="n">
        <x:v>3</x:v>
      </x:c>
      <x:c r="I94" s="12" t="n">
        <x:v>3</x:v>
      </x:c>
      <x:c r="J94" s="12" t="n">
        <x:v>2</x:v>
      </x:c>
      <x:c r="K94" s="12" t="n">
        <x:v>3</x:v>
      </x:c>
      <x:c r="L94" s="12" t="n">
        <x:v>2</x:v>
      </x:c>
      <x:c r="M94" s="12" t="n">
        <x:v>0</x:v>
      </x:c>
      <x:c r="N94" s="12" t="n">
        <x:v>12</x:v>
      </x:c>
      <x:c r="O94" s="12" t="n">
        <x:v>13</x:v>
      </x:c>
      <x:c r="P94" s="12" t="n">
        <x:v>12</x:v>
      </x:c>
    </x:row>
    <x:row r="95">
      <x:c r="A95" s="12" t="n">
        <x:v>16</x:v>
      </x:c>
      <x:c r="B95" s="12" t="n">
        <x:v>4</x:v>
      </x:c>
      <x:c r="C95" s="12" t="n">
        <x:v>2</x:v>
      </x:c>
      <x:c r="D95" s="12" t="n">
        <x:v>2</x:v>
      </x:c>
      <x:c r="E95" s="12" t="n">
        <x:v>2</x:v>
      </x:c>
      <x:c r="F95" s="12" t="n">
        <x:v>0</x:v>
      </x:c>
      <x:c r="G95" s="12" t="n">
        <x:v>5</x:v>
      </x:c>
      <x:c r="H95" s="12" t="n">
        <x:v>3</x:v>
      </x:c>
      <x:c r="I95" s="12" t="n">
        <x:v>3</x:v>
      </x:c>
      <x:c r="J95" s="12" t="n">
        <x:v>1</x:v>
      </x:c>
      <x:c r="K95" s="12" t="n">
        <x:v>1</x:v>
      </x:c>
      <x:c r="L95" s="12" t="n">
        <x:v>1</x:v>
      </x:c>
      <x:c r="M95" s="12" t="n">
        <x:v>2</x:v>
      </x:c>
      <x:c r="N95" s="12" t="n">
        <x:v>13</x:v>
      </x:c>
      <x:c r="O95" s="12" t="n">
        <x:v>14</x:v>
      </x:c>
      <x:c r="P95" s="12" t="n">
        <x:v>14</x:v>
      </x:c>
    </x:row>
    <x:row r="96">
      <x:c r="A96" s="12" t="n">
        <x:v>15</x:v>
      </x:c>
      <x:c r="B96" s="12" t="n">
        <x:v>2</x:v>
      </x:c>
      <x:c r="C96" s="12" t="n">
        <x:v>2</x:v>
      </x:c>
      <x:c r="D96" s="12" t="n">
        <x:v>1</x:v>
      </x:c>
      <x:c r="E96" s="12" t="n">
        <x:v>4</x:v>
      </x:c>
      <x:c r="F96" s="12" t="n">
        <x:v>0</x:v>
      </x:c>
      <x:c r="G96" s="12" t="n">
        <x:v>4</x:v>
      </x:c>
      <x:c r="H96" s="12" t="n">
        <x:v>3</x:v>
      </x:c>
      <x:c r="I96" s="12" t="n">
        <x:v>4</x:v>
      </x:c>
      <x:c r="J96" s="12" t="n">
        <x:v>1</x:v>
      </x:c>
      <x:c r="K96" s="12" t="n">
        <x:v>1</x:v>
      </x:c>
      <x:c r="L96" s="12" t="n">
        <x:v>4</x:v>
      </x:c>
      <x:c r="M96" s="12" t="n">
        <x:v>2</x:v>
      </x:c>
      <x:c r="N96" s="12" t="n">
        <x:v>11</x:v>
      </x:c>
      <x:c r="O96" s="12" t="n">
        <x:v>12</x:v>
      </x:c>
      <x:c r="P96" s="12" t="n">
        <x:v>12</x:v>
      </x:c>
    </x:row>
    <x:row r="97">
      <x:c r="A97" s="12" t="n">
        <x:v>15</x:v>
      </x:c>
      <x:c r="B97" s="12" t="n">
        <x:v>1</x:v>
      </x:c>
      <x:c r="C97" s="12" t="n">
        <x:v>1</x:v>
      </x:c>
      <x:c r="D97" s="12" t="n">
        <x:v>2</x:v>
      </x:c>
      <x:c r="E97" s="12" t="n">
        <x:v>4</x:v>
      </x:c>
      <x:c r="F97" s="12" t="n">
        <x:v>0</x:v>
      </x:c>
      <x:c r="G97" s="12" t="n">
        <x:v>3</x:v>
      </x:c>
      <x:c r="H97" s="12" t="n">
        <x:v>1</x:v>
      </x:c>
      <x:c r="I97" s="12" t="n">
        <x:v>2</x:v>
      </x:c>
      <x:c r="J97" s="12" t="n">
        <x:v>1</x:v>
      </x:c>
      <x:c r="K97" s="12" t="n">
        <x:v>1</x:v>
      </x:c>
      <x:c r="L97" s="12" t="n">
        <x:v>1</x:v>
      </x:c>
      <x:c r="M97" s="12" t="n">
        <x:v>4</x:v>
      </x:c>
      <x:c r="N97" s="12" t="n">
        <x:v>13</x:v>
      </x:c>
      <x:c r="O97" s="12" t="n">
        <x:v>13</x:v>
      </x:c>
      <x:c r="P97" s="12" t="n">
        <x:v>13</x:v>
      </x:c>
    </x:row>
    <x:row r="98">
      <x:c r="A98" s="12" t="n">
        <x:v>16</x:v>
      </x:c>
      <x:c r="B98" s="12" t="n">
        <x:v>4</x:v>
      </x:c>
      <x:c r="C98" s="12" t="n">
        <x:v>3</x:v>
      </x:c>
      <x:c r="D98" s="12" t="n">
        <x:v>2</x:v>
      </x:c>
      <x:c r="E98" s="12" t="n">
        <x:v>1</x:v>
      </x:c>
      <x:c r="F98" s="12" t="n">
        <x:v>0</x:v>
      </x:c>
      <x:c r="G98" s="12" t="n">
        <x:v>3</x:v>
      </x:c>
      <x:c r="H98" s="12" t="n">
        <x:v>3</x:v>
      </x:c>
      <x:c r="I98" s="12" t="n">
        <x:v>3</x:v>
      </x:c>
      <x:c r="J98" s="12" t="n">
        <x:v>1</x:v>
      </x:c>
      <x:c r="K98" s="12" t="n">
        <x:v>1</x:v>
      </x:c>
      <x:c r="L98" s="12" t="n">
        <x:v>4</x:v>
      </x:c>
      <x:c r="M98" s="12" t="n">
        <x:v>6</x:v>
      </x:c>
      <x:c r="N98" s="12" t="n">
        <x:v>9</x:v>
      </x:c>
      <x:c r="O98" s="12" t="n">
        <x:v>11</x:v>
      </x:c>
      <x:c r="P98" s="12" t="n">
        <x:v>11</x:v>
      </x:c>
    </x:row>
    <x:row r="99">
      <x:c r="A99" s="12" t="n">
        <x:v>16</x:v>
      </x:c>
      <x:c r="B99" s="12" t="n">
        <x:v>2</x:v>
      </x:c>
      <x:c r="C99" s="12" t="n">
        <x:v>1</x:v>
      </x:c>
      <x:c r="D99" s="12" t="n">
        <x:v>1</x:v>
      </x:c>
      <x:c r="E99" s="12" t="n">
        <x:v>2</x:v>
      </x:c>
      <x:c r="F99" s="12" t="n">
        <x:v>0</x:v>
      </x:c>
      <x:c r="G99" s="12" t="n">
        <x:v>4</x:v>
      </x:c>
      <x:c r="H99" s="12" t="n">
        <x:v>3</x:v>
      </x:c>
      <x:c r="I99" s="12" t="n">
        <x:v>5</x:v>
      </x:c>
      <x:c r="J99" s="12" t="n">
        <x:v>1</x:v>
      </x:c>
      <x:c r="K99" s="12" t="n">
        <x:v>1</x:v>
      </x:c>
      <x:c r="L99" s="12" t="n">
        <x:v>5</x:v>
      </x:c>
      <x:c r="M99" s="12" t="n">
        <x:v>0</x:v>
      </x:c>
      <x:c r="N99" s="12" t="n">
        <x:v>13</x:v>
      </x:c>
      <x:c r="O99" s="12" t="n">
        <x:v>12</x:v>
      </x:c>
      <x:c r="P99" s="12" t="n">
        <x:v>12</x:v>
      </x:c>
    </x:row>
    <x:row r="100">
      <x:c r="A100" s="12" t="n">
        <x:v>16</x:v>
      </x:c>
      <x:c r="B100" s="12" t="n">
        <x:v>4</x:v>
      </x:c>
      <x:c r="C100" s="12" t="n">
        <x:v>4</x:v>
      </x:c>
      <x:c r="D100" s="12" t="n">
        <x:v>1</x:v>
      </x:c>
      <x:c r="E100" s="12" t="n">
        <x:v>1</x:v>
      </x:c>
      <x:c r="F100" s="12" t="n">
        <x:v>0</x:v>
      </x:c>
      <x:c r="G100" s="12" t="n">
        <x:v>5</x:v>
      </x:c>
      <x:c r="H100" s="12" t="n">
        <x:v>3</x:v>
      </x:c>
      <x:c r="I100" s="12" t="n">
        <x:v>4</x:v>
      </x:c>
      <x:c r="J100" s="12" t="n">
        <x:v>1</x:v>
      </x:c>
      <x:c r="K100" s="12" t="n">
        <x:v>2</x:v>
      </x:c>
      <x:c r="L100" s="12" t="n">
        <x:v>1</x:v>
      </x:c>
      <x:c r="M100" s="12" t="n">
        <x:v>4</x:v>
      </x:c>
      <x:c r="N100" s="12" t="n">
        <x:v>12</x:v>
      </x:c>
      <x:c r="O100" s="12" t="n">
        <x:v>13</x:v>
      </x:c>
      <x:c r="P100" s="12" t="n">
        <x:v>13</x:v>
      </x:c>
    </x:row>
    <x:row r="101">
      <x:c r="A101" s="12" t="n">
        <x:v>16</x:v>
      </x:c>
      <x:c r="B101" s="12" t="n">
        <x:v>4</x:v>
      </x:c>
      <x:c r="C101" s="12" t="n">
        <x:v>3</x:v>
      </x:c>
      <x:c r="D101" s="12" t="n">
        <x:v>1</x:v>
      </x:c>
      <x:c r="E101" s="12" t="n">
        <x:v>3</x:v>
      </x:c>
      <x:c r="F101" s="12" t="n">
        <x:v>0</x:v>
      </x:c>
      <x:c r="G101" s="12" t="n">
        <x:v>5</x:v>
      </x:c>
      <x:c r="H101" s="12" t="n">
        <x:v>3</x:v>
      </x:c>
      <x:c r="I101" s="12" t="n">
        <x:v>5</x:v>
      </x:c>
      <x:c r="J101" s="12" t="n">
        <x:v>1</x:v>
      </x:c>
      <x:c r="K101" s="12" t="n">
        <x:v>1</x:v>
      </x:c>
      <x:c r="L101" s="12" t="n">
        <x:v>3</x:v>
      </x:c>
      <x:c r="M101" s="12" t="n">
        <x:v>2</x:v>
      </x:c>
      <x:c r="N101" s="12" t="n">
        <x:v>12</x:v>
      </x:c>
      <x:c r="O101" s="12" t="n">
        <x:v>13</x:v>
      </x:c>
      <x:c r="P101" s="12" t="n">
        <x:v>13</x:v>
      </x:c>
    </x:row>
    <x:row r="102">
      <x:c r="A102" s="12" t="n">
        <x:v>16</x:v>
      </x:c>
      <x:c r="B102" s="12" t="n">
        <x:v>4</x:v>
      </x:c>
      <x:c r="C102" s="12" t="n">
        <x:v>4</x:v>
      </x:c>
      <x:c r="D102" s="12" t="n">
        <x:v>1</x:v>
      </x:c>
      <x:c r="E102" s="12" t="n">
        <x:v>1</x:v>
      </x:c>
      <x:c r="F102" s="12" t="n">
        <x:v>0</x:v>
      </x:c>
      <x:c r="G102" s="12" t="n">
        <x:v>4</x:v>
      </x:c>
      <x:c r="H102" s="12" t="n">
        <x:v>5</x:v>
      </x:c>
      <x:c r="I102" s="12" t="n">
        <x:v>5</x:v>
      </x:c>
      <x:c r="J102" s="12" t="n">
        <x:v>5</x:v>
      </x:c>
      <x:c r="K102" s="12" t="n">
        <x:v>5</x:v>
      </x:c>
      <x:c r="L102" s="12" t="n">
        <x:v>4</x:v>
      </x:c>
      <x:c r="M102" s="12" t="n">
        <x:v>12</x:v>
      </x:c>
      <x:c r="N102" s="12" t="n">
        <x:v>9</x:v>
      </x:c>
      <x:c r="O102" s="12" t="n">
        <x:v>9</x:v>
      </x:c>
      <x:c r="P102" s="12" t="n">
        <x:v>8</x:v>
      </x:c>
    </x:row>
    <x:row r="103">
      <x:c r="A103" s="12" t="n">
        <x:v>16</x:v>
      </x:c>
      <x:c r="B103" s="12" t="n">
        <x:v>4</x:v>
      </x:c>
      <x:c r="C103" s="12" t="n">
        <x:v>4</x:v>
      </x:c>
      <x:c r="D103" s="12" t="n">
        <x:v>1</x:v>
      </x:c>
      <x:c r="E103" s="12" t="n">
        <x:v>3</x:v>
      </x:c>
      <x:c r="F103" s="12" t="n">
        <x:v>0</x:v>
      </x:c>
      <x:c r="G103" s="12" t="n">
        <x:v>4</x:v>
      </x:c>
      <x:c r="H103" s="12" t="n">
        <x:v>4</x:v>
      </x:c>
      <x:c r="I103" s="12" t="n">
        <x:v>3</x:v>
      </x:c>
      <x:c r="J103" s="12" t="n">
        <x:v>1</x:v>
      </x:c>
      <x:c r="K103" s="12" t="n">
        <x:v>1</x:v>
      </x:c>
      <x:c r="L103" s="12" t="n">
        <x:v>4</x:v>
      </x:c>
      <x:c r="M103" s="12" t="n">
        <x:v>0</x:v>
      </x:c>
      <x:c r="N103" s="12" t="n">
        <x:v>16</x:v>
      </x:c>
      <x:c r="O103" s="12" t="n">
        <x:v>16</x:v>
      </x:c>
      <x:c r="P103" s="12" t="n">
        <x:v>16</x:v>
      </x:c>
    </x:row>
    <x:row r="104">
      <x:c r="A104" s="12" t="n">
        <x:v>15</x:v>
      </x:c>
      <x:c r="B104" s="12" t="n">
        <x:v>4</x:v>
      </x:c>
      <x:c r="C104" s="12" t="n">
        <x:v>4</x:v>
      </x:c>
      <x:c r="D104" s="12" t="n">
        <x:v>1</x:v>
      </x:c>
      <x:c r="E104" s="12" t="n">
        <x:v>1</x:v>
      </x:c>
      <x:c r="F104" s="12" t="n">
        <x:v>0</x:v>
      </x:c>
      <x:c r="G104" s="12" t="n">
        <x:v>5</x:v>
      </x:c>
      <x:c r="H104" s="12" t="n">
        <x:v>3</x:v>
      </x:c>
      <x:c r="I104" s="12" t="n">
        <x:v>3</x:v>
      </x:c>
      <x:c r="J104" s="12" t="n">
        <x:v>1</x:v>
      </x:c>
      <x:c r="K104" s="12" t="n">
        <x:v>1</x:v>
      </x:c>
      <x:c r="L104" s="12" t="n">
        <x:v>5</x:v>
      </x:c>
      <x:c r="M104" s="12" t="n">
        <x:v>2</x:v>
      </x:c>
      <x:c r="N104" s="12" t="n">
        <x:v>12</x:v>
      </x:c>
      <x:c r="O104" s="12" t="n">
        <x:v>13</x:v>
      </x:c>
      <x:c r="P104" s="12" t="n">
        <x:v>12</x:v>
      </x:c>
    </x:row>
    <x:row r="105">
      <x:c r="A105" s="12" t="n">
        <x:v>15</x:v>
      </x:c>
      <x:c r="B105" s="12" t="n">
        <x:v>3</x:v>
      </x:c>
      <x:c r="C105" s="12" t="n">
        <x:v>2</x:v>
      </x:c>
      <x:c r="D105" s="12" t="n">
        <x:v>2</x:v>
      </x:c>
      <x:c r="E105" s="12" t="n">
        <x:v>2</x:v>
      </x:c>
      <x:c r="F105" s="12" t="n">
        <x:v>0</x:v>
      </x:c>
      <x:c r="G105" s="12" t="n">
        <x:v>4</x:v>
      </x:c>
      <x:c r="H105" s="12" t="n">
        <x:v>3</x:v>
      </x:c>
      <x:c r="I105" s="12" t="n">
        <x:v>5</x:v>
      </x:c>
      <x:c r="J105" s="12" t="n">
        <x:v>1</x:v>
      </x:c>
      <x:c r="K105" s="12" t="n">
        <x:v>1</x:v>
      </x:c>
      <x:c r="L105" s="12" t="n">
        <x:v>2</x:v>
      </x:c>
      <x:c r="M105" s="12" t="n">
        <x:v>16</x:v>
      </x:c>
      <x:c r="N105" s="12" t="n">
        <x:v>11</x:v>
      </x:c>
      <x:c r="O105" s="12" t="n">
        <x:v>10</x:v>
      </x:c>
      <x:c r="P105" s="12" t="n">
        <x:v>10</x:v>
      </x:c>
    </x:row>
    <x:row r="106">
      <x:c r="A106" s="12" t="n">
        <x:v>15</x:v>
      </x:c>
      <x:c r="B106" s="12" t="n">
        <x:v>3</x:v>
      </x:c>
      <x:c r="C106" s="12" t="n">
        <x:v>4</x:v>
      </x:c>
      <x:c r="D106" s="12" t="n">
        <x:v>1</x:v>
      </x:c>
      <x:c r="E106" s="12" t="n">
        <x:v>2</x:v>
      </x:c>
      <x:c r="F106" s="12" t="n">
        <x:v>0</x:v>
      </x:c>
      <x:c r="G106" s="12" t="n">
        <x:v>5</x:v>
      </x:c>
      <x:c r="H106" s="12" t="n">
        <x:v>4</x:v>
      </x:c>
      <x:c r="I106" s="12" t="n">
        <x:v>4</x:v>
      </x:c>
      <x:c r="J106" s="12" t="n">
        <x:v>1</x:v>
      </x:c>
      <x:c r="K106" s="12" t="n">
        <x:v>1</x:v>
      </x:c>
      <x:c r="L106" s="12" t="n">
        <x:v>1</x:v>
      </x:c>
      <x:c r="M106" s="12" t="n">
        <x:v>0</x:v>
      </x:c>
      <x:c r="N106" s="12" t="n">
        <x:v>16</x:v>
      </x:c>
      <x:c r="O106" s="12" t="n">
        <x:v>16</x:v>
      </x:c>
      <x:c r="P106" s="12" t="n">
        <x:v>16</x:v>
      </x:c>
    </x:row>
    <x:row r="107">
      <x:c r="A107" s="12" t="n">
        <x:v>15</x:v>
      </x:c>
      <x:c r="B107" s="12" t="n">
        <x:v>3</x:v>
      </x:c>
      <x:c r="C107" s="12" t="n">
        <x:v>3</x:v>
      </x:c>
      <x:c r="D107" s="12" t="n">
        <x:v>1</x:v>
      </x:c>
      <x:c r="E107" s="12" t="n">
        <x:v>4</x:v>
      </x:c>
      <x:c r="F107" s="12" t="n">
        <x:v>0</x:v>
      </x:c>
      <x:c r="G107" s="12" t="n">
        <x:v>4</x:v>
      </x:c>
      <x:c r="H107" s="12" t="n">
        <x:v>3</x:v>
      </x:c>
      <x:c r="I107" s="12" t="n">
        <x:v>3</x:v>
      </x:c>
      <x:c r="J107" s="12" t="n">
        <x:v>1</x:v>
      </x:c>
      <x:c r="K107" s="12" t="n">
        <x:v>1</x:v>
      </x:c>
      <x:c r="L107" s="12" t="n">
        <x:v>4</x:v>
      </x:c>
      <x:c r="M107" s="12" t="n">
        <x:v>10</x:v>
      </x:c>
      <x:c r="N107" s="12" t="n">
        <x:v>10</x:v>
      </x:c>
      <x:c r="O107" s="12" t="n">
        <x:v>10</x:v>
      </x:c>
      <x:c r="P107" s="12" t="n">
        <x:v>10</x:v>
      </x:c>
    </x:row>
    <x:row r="108">
      <x:c r="A108" s="12" t="n">
        <x:v>15</x:v>
      </x:c>
      <x:c r="B108" s="12" t="n">
        <x:v>2</x:v>
      </x:c>
      <x:c r="C108" s="12" t="n">
        <x:v>2</x:v>
      </x:c>
      <x:c r="D108" s="12" t="n">
        <x:v>1</x:v>
      </x:c>
      <x:c r="E108" s="12" t="n">
        <x:v>4</x:v>
      </x:c>
      <x:c r="F108" s="12" t="n">
        <x:v>0</x:v>
      </x:c>
      <x:c r="G108" s="12" t="n">
        <x:v>5</x:v>
      </x:c>
      <x:c r="H108" s="12" t="n">
        <x:v>1</x:v>
      </x:c>
      <x:c r="I108" s="12" t="n">
        <x:v>2</x:v>
      </x:c>
      <x:c r="J108" s="12" t="n">
        <x:v>1</x:v>
      </x:c>
      <x:c r="K108" s="12" t="n">
        <x:v>1</x:v>
      </x:c>
      <x:c r="L108" s="12" t="n">
        <x:v>3</x:v>
      </x:c>
      <x:c r="M108" s="12" t="n">
        <x:v>4</x:v>
      </x:c>
      <x:c r="N108" s="12" t="n">
        <x:v>10</x:v>
      </x:c>
      <x:c r="O108" s="12" t="n">
        <x:v>10</x:v>
      </x:c>
      <x:c r="P108" s="12" t="n">
        <x:v>10</x:v>
      </x:c>
    </x:row>
    <x:row r="109">
      <x:c r="A109" s="12" t="n">
        <x:v>16</x:v>
      </x:c>
      <x:c r="B109" s="12" t="n">
        <x:v>3</x:v>
      </x:c>
      <x:c r="C109" s="12" t="n">
        <x:v>3</x:v>
      </x:c>
      <x:c r="D109" s="12" t="n">
        <x:v>1</x:v>
      </x:c>
      <x:c r="E109" s="12" t="n">
        <x:v>3</x:v>
      </x:c>
      <x:c r="F109" s="12" t="n">
        <x:v>0</x:v>
      </x:c>
      <x:c r="G109" s="12" t="n">
        <x:v>5</x:v>
      </x:c>
      <x:c r="H109" s="12" t="n">
        <x:v>3</x:v>
      </x:c>
      <x:c r="I109" s="12" t="n">
        <x:v>3</x:v>
      </x:c>
      <x:c r="J109" s="12" t="n">
        <x:v>1</x:v>
      </x:c>
      <x:c r="K109" s="12" t="n">
        <x:v>1</x:v>
      </x:c>
      <x:c r="L109" s="12" t="n">
        <x:v>5</x:v>
      </x:c>
      <x:c r="M109" s="12" t="n">
        <x:v>4</x:v>
      </x:c>
      <x:c r="N109" s="12" t="n">
        <x:v>13</x:v>
      </x:c>
      <x:c r="O109" s="12" t="n">
        <x:v>14</x:v>
      </x:c>
      <x:c r="P109" s="12" t="n">
        <x:v>14</x:v>
      </x:c>
    </x:row>
    <x:row r="110">
      <x:c r="A110" s="12" t="n">
        <x:v>15</x:v>
      </x:c>
      <x:c r="B110" s="12" t="n">
        <x:v>4</x:v>
      </x:c>
      <x:c r="C110" s="12" t="n">
        <x:v>4</x:v>
      </x:c>
      <x:c r="D110" s="12" t="n">
        <x:v>4</x:v>
      </x:c>
      <x:c r="E110" s="12" t="n">
        <x:v>4</x:v>
      </x:c>
      <x:c r="F110" s="12" t="n">
        <x:v>0</x:v>
      </x:c>
      <x:c r="G110" s="12" t="n">
        <x:v>1</x:v>
      </x:c>
      <x:c r="H110" s="12" t="n">
        <x:v>3</x:v>
      </x:c>
      <x:c r="I110" s="12" t="n">
        <x:v>5</x:v>
      </x:c>
      <x:c r="J110" s="12" t="n">
        <x:v>3</x:v>
      </x:c>
      <x:c r="K110" s="12" t="n">
        <x:v>5</x:v>
      </x:c>
      <x:c r="L110" s="12" t="n">
        <x:v>1</x:v>
      </x:c>
      <x:c r="M110" s="12" t="n">
        <x:v>8</x:v>
      </x:c>
      <x:c r="N110" s="12" t="n">
        <x:v>12</x:v>
      </x:c>
      <x:c r="O110" s="12" t="n">
        <x:v>10</x:v>
      </x:c>
      <x:c r="P110" s="12" t="n">
        <x:v>11</x:v>
      </x:c>
    </x:row>
    <x:row r="111">
      <x:c r="A111" s="12" t="n">
        <x:v>16</x:v>
      </x:c>
      <x:c r="B111" s="12" t="n">
        <x:v>4</x:v>
      </x:c>
      <x:c r="C111" s="12" t="n">
        <x:v>4</x:v>
      </x:c>
      <x:c r="D111" s="12" t="n">
        <x:v>1</x:v>
      </x:c>
      <x:c r="E111" s="12" t="n">
        <x:v>3</x:v>
      </x:c>
      <x:c r="F111" s="12" t="n">
        <x:v>0</x:v>
      </x:c>
      <x:c r="G111" s="12" t="n">
        <x:v>5</x:v>
      </x:c>
      <x:c r="H111" s="12" t="n">
        <x:v>4</x:v>
      </x:c>
      <x:c r="I111" s="12" t="n">
        <x:v>5</x:v>
      </x:c>
      <x:c r="J111" s="12" t="n">
        <x:v>1</x:v>
      </x:c>
      <x:c r="K111" s="12" t="n">
        <x:v>1</x:v>
      </x:c>
      <x:c r="L111" s="12" t="n">
        <x:v>4</x:v>
      </x:c>
      <x:c r="M111" s="12" t="n">
        <x:v>2</x:v>
      </x:c>
      <x:c r="N111" s="12" t="n">
        <x:v>15</x:v>
      </x:c>
      <x:c r="O111" s="12" t="n">
        <x:v>15</x:v>
      </x:c>
      <x:c r="P111" s="12" t="n">
        <x:v>14</x:v>
      </x:c>
    </x:row>
    <x:row r="112">
      <x:c r="A112" s="12" t="n">
        <x:v>15</x:v>
      </x:c>
      <x:c r="B112" s="12" t="n">
        <x:v>4</x:v>
      </x:c>
      <x:c r="C112" s="12" t="n">
        <x:v>4</x:v>
      </x:c>
      <x:c r="D112" s="12" t="n">
        <x:v>1</x:v>
      </x:c>
      <x:c r="E112" s="12" t="n">
        <x:v>1</x:v>
      </x:c>
      <x:c r="F112" s="12" t="n">
        <x:v>0</x:v>
      </x:c>
      <x:c r="G112" s="12" t="n">
        <x:v>5</x:v>
      </x:c>
      <x:c r="H112" s="12" t="n">
        <x:v>5</x:v>
      </x:c>
      <x:c r="I112" s="12" t="n">
        <x:v>3</x:v>
      </x:c>
      <x:c r="J112" s="12" t="n">
        <x:v>1</x:v>
      </x:c>
      <x:c r="K112" s="12" t="n">
        <x:v>1</x:v>
      </x:c>
      <x:c r="L112" s="12" t="n">
        <x:v>4</x:v>
      </x:c>
      <x:c r="M112" s="12" t="n">
        <x:v>4</x:v>
      </x:c>
      <x:c r="N112" s="12" t="n">
        <x:v>13</x:v>
      </x:c>
      <x:c r="O112" s="12" t="n">
        <x:v>14</x:v>
      </x:c>
      <x:c r="P112" s="12" t="n">
        <x:v>14</x:v>
      </x:c>
    </x:row>
    <x:row r="113">
      <x:c r="A113" s="12" t="n">
        <x:v>16</x:v>
      </x:c>
      <x:c r="B113" s="12" t="n">
        <x:v>3</x:v>
      </x:c>
      <x:c r="C113" s="12" t="n">
        <x:v>3</x:v>
      </x:c>
      <x:c r="D113" s="12" t="n">
        <x:v>1</x:v>
      </x:c>
      <x:c r="E113" s="12" t="n">
        <x:v>3</x:v>
      </x:c>
      <x:c r="F113" s="12" t="n">
        <x:v>0</x:v>
      </x:c>
      <x:c r="G113" s="12" t="n">
        <x:v>4</x:v>
      </x:c>
      <x:c r="H113" s="12" t="n">
        <x:v>1</x:v>
      </x:c>
      <x:c r="I113" s="12" t="n">
        <x:v>2</x:v>
      </x:c>
      <x:c r="J113" s="12" t="n">
        <x:v>1</x:v>
      </x:c>
      <x:c r="K113" s="12" t="n">
        <x:v>1</x:v>
      </x:c>
      <x:c r="L113" s="12" t="n">
        <x:v>2</x:v>
      </x:c>
      <x:c r="M113" s="12" t="n">
        <x:v>4</x:v>
      </x:c>
      <x:c r="N113" s="12" t="n">
        <x:v>11</x:v>
      </x:c>
      <x:c r="O113" s="12" t="n">
        <x:v>11</x:v>
      </x:c>
      <x:c r="P113" s="12" t="n">
        <x:v>11</x:v>
      </x:c>
    </x:row>
    <x:row r="114">
      <x:c r="A114" s="12" t="n">
        <x:v>16</x:v>
      </x:c>
      <x:c r="B114" s="12" t="n">
        <x:v>2</x:v>
      </x:c>
      <x:c r="C114" s="12" t="n">
        <x:v>2</x:v>
      </x:c>
      <x:c r="D114" s="12" t="n">
        <x:v>1</x:v>
      </x:c>
      <x:c r="E114" s="12" t="n">
        <x:v>2</x:v>
      </x:c>
      <x:c r="F114" s="12" t="n">
        <x:v>1</x:v>
      </x:c>
      <x:c r="G114" s="12" t="n">
        <x:v>3</x:v>
      </x:c>
      <x:c r="H114" s="12" t="n">
        <x:v>1</x:v>
      </x:c>
      <x:c r="I114" s="12" t="n">
        <x:v>2</x:v>
      </x:c>
      <x:c r="J114" s="12" t="n">
        <x:v>1</x:v>
      </x:c>
      <x:c r="K114" s="12" t="n">
        <x:v>1</x:v>
      </x:c>
      <x:c r="L114" s="12" t="n">
        <x:v>5</x:v>
      </x:c>
      <x:c r="M114" s="12" t="n">
        <x:v>12</x:v>
      </x:c>
      <x:c r="N114" s="12" t="n">
        <x:v>8</x:v>
      </x:c>
      <x:c r="O114" s="12" t="n">
        <x:v>10</x:v>
      </x:c>
      <x:c r="P114" s="12" t="n">
        <x:v>10</x:v>
      </x:c>
    </x:row>
    <x:row r="115">
      <x:c r="A115" s="12" t="n">
        <x:v>15</x:v>
      </x:c>
      <x:c r="B115" s="12" t="n">
        <x:v>4</x:v>
      </x:c>
      <x:c r="C115" s="12" t="n">
        <x:v>2</x:v>
      </x:c>
      <x:c r="D115" s="12" t="n">
        <x:v>1</x:v>
      </x:c>
      <x:c r="E115" s="12" t="n">
        <x:v>1</x:v>
      </x:c>
      <x:c r="F115" s="12" t="n">
        <x:v>0</x:v>
      </x:c>
      <x:c r="G115" s="12" t="n">
        <x:v>3</x:v>
      </x:c>
      <x:c r="H115" s="12" t="n">
        <x:v>5</x:v>
      </x:c>
      <x:c r="I115" s="12" t="n">
        <x:v>2</x:v>
      </x:c>
      <x:c r="J115" s="12" t="n">
        <x:v>1</x:v>
      </x:c>
      <x:c r="K115" s="12" t="n">
        <x:v>1</x:v>
      </x:c>
      <x:c r="L115" s="12" t="n">
        <x:v>3</x:v>
      </x:c>
      <x:c r="M115" s="12" t="n">
        <x:v>10</x:v>
      </x:c>
      <x:c r="N115" s="12" t="n">
        <x:v>18</x:v>
      </x:c>
      <x:c r="O115" s="12" t="n">
        <x:v>17</x:v>
      </x:c>
      <x:c r="P115" s="12" t="n">
        <x:v>18</x:v>
      </x:c>
    </x:row>
    <x:row r="116">
      <x:c r="A116" s="12" t="n">
        <x:v>15</x:v>
      </x:c>
      <x:c r="B116" s="12" t="n">
        <x:v>2</x:v>
      </x:c>
      <x:c r="C116" s="12" t="n">
        <x:v>1</x:v>
      </x:c>
      <x:c r="D116" s="12" t="n">
        <x:v>1</x:v>
      </x:c>
      <x:c r="E116" s="12" t="n">
        <x:v>2</x:v>
      </x:c>
      <x:c r="F116" s="12" t="n">
        <x:v>0</x:v>
      </x:c>
      <x:c r="G116" s="12" t="n">
        <x:v>5</x:v>
      </x:c>
      <x:c r="H116" s="12" t="n">
        <x:v>4</x:v>
      </x:c>
      <x:c r="I116" s="12" t="n">
        <x:v>2</x:v>
      </x:c>
      <x:c r="J116" s="12" t="n">
        <x:v>1</x:v>
      </x:c>
      <x:c r="K116" s="12" t="n">
        <x:v>1</x:v>
      </x:c>
      <x:c r="L116" s="12" t="n">
        <x:v>5</x:v>
      </x:c>
      <x:c r="M116" s="12" t="n">
        <x:v>4</x:v>
      </x:c>
      <x:c r="N116" s="12" t="n">
        <x:v>10</x:v>
      </x:c>
      <x:c r="O116" s="12" t="n">
        <x:v>9</x:v>
      </x:c>
      <x:c r="P116" s="12" t="n">
        <x:v>10</x:v>
      </x:c>
    </x:row>
    <x:row r="117">
      <x:c r="A117" s="12" t="n">
        <x:v>16</x:v>
      </x:c>
      <x:c r="B117" s="12" t="n">
        <x:v>4</x:v>
      </x:c>
      <x:c r="C117" s="12" t="n">
        <x:v>4</x:v>
      </x:c>
      <x:c r="D117" s="12" t="n">
        <x:v>1</x:v>
      </x:c>
      <x:c r="E117" s="12" t="n">
        <x:v>2</x:v>
      </x:c>
      <x:c r="F117" s="12" t="n">
        <x:v>0</x:v>
      </x:c>
      <x:c r="G117" s="12" t="n">
        <x:v>5</x:v>
      </x:c>
      <x:c r="H117" s="12" t="n">
        <x:v>4</x:v>
      </x:c>
      <x:c r="I117" s="12" t="n">
        <x:v>4</x:v>
      </x:c>
      <x:c r="J117" s="12" t="n">
        <x:v>1</x:v>
      </x:c>
      <x:c r="K117" s="12" t="n">
        <x:v>2</x:v>
      </x:c>
      <x:c r="L117" s="12" t="n">
        <x:v>5</x:v>
      </x:c>
      <x:c r="M117" s="12" t="n">
        <x:v>6</x:v>
      </x:c>
      <x:c r="N117" s="12" t="n">
        <x:v>16</x:v>
      </x:c>
      <x:c r="O117" s="12" t="n">
        <x:v>14</x:v>
      </x:c>
      <x:c r="P117" s="12" t="n">
        <x:v>14</x:v>
      </x:c>
    </x:row>
    <x:row r="118">
      <x:c r="A118" s="12" t="n">
        <x:v>15</x:v>
      </x:c>
      <x:c r="B118" s="12" t="n">
        <x:v>4</x:v>
      </x:c>
      <x:c r="C118" s="12" t="n">
        <x:v>4</x:v>
      </x:c>
      <x:c r="D118" s="12" t="n">
        <x:v>2</x:v>
      </x:c>
      <x:c r="E118" s="12" t="n">
        <x:v>2</x:v>
      </x:c>
      <x:c r="F118" s="12" t="n">
        <x:v>0</x:v>
      </x:c>
      <x:c r="G118" s="12" t="n">
        <x:v>4</x:v>
      </x:c>
      <x:c r="H118" s="12" t="n">
        <x:v>4</x:v>
      </x:c>
      <x:c r="I118" s="12" t="n">
        <x:v>3</x:v>
      </x:c>
      <x:c r="J118" s="12" t="n">
        <x:v>1</x:v>
      </x:c>
      <x:c r="K118" s="12" t="n">
        <x:v>1</x:v>
      </x:c>
      <x:c r="L118" s="12" t="n">
        <x:v>2</x:v>
      </x:c>
      <x:c r="M118" s="12" t="n">
        <x:v>4</x:v>
      </x:c>
      <x:c r="N118" s="12" t="n">
        <x:v>16</x:v>
      </x:c>
      <x:c r="O118" s="12" t="n">
        <x:v>15</x:v>
      </x:c>
      <x:c r="P118" s="12" t="n">
        <x:v>16</x:v>
      </x:c>
    </x:row>
    <x:row r="119">
      <x:c r="A119" s="12" t="n">
        <x:v>16</x:v>
      </x:c>
      <x:c r="B119" s="12" t="n">
        <x:v>3</x:v>
      </x:c>
      <x:c r="C119" s="12" t="n">
        <x:v>3</x:v>
      </x:c>
      <x:c r="D119" s="12" t="n">
        <x:v>2</x:v>
      </x:c>
      <x:c r="E119" s="12" t="n">
        <x:v>1</x:v>
      </x:c>
      <x:c r="F119" s="12" t="n">
        <x:v>0</x:v>
      </x:c>
      <x:c r="G119" s="12" t="n">
        <x:v>5</x:v>
      </x:c>
      <x:c r="H119" s="12" t="n">
        <x:v>4</x:v>
      </x:c>
      <x:c r="I119" s="12" t="n">
        <x:v>2</x:v>
      </x:c>
      <x:c r="J119" s="12" t="n">
        <x:v>1</x:v>
      </x:c>
      <x:c r="K119" s="12" t="n">
        <x:v>1</x:v>
      </x:c>
      <x:c r="L119" s="12" t="n">
        <x:v>5</x:v>
      </x:c>
      <x:c r="M119" s="12" t="n">
        <x:v>6</x:v>
      </x:c>
      <x:c r="N119" s="12" t="n">
        <x:v>14</x:v>
      </x:c>
      <x:c r="O119" s="12" t="n">
        <x:v>14</x:v>
      </x:c>
      <x:c r="P119" s="12" t="n">
        <x:v>15</x:v>
      </x:c>
    </x:row>
    <x:row r="120">
      <x:c r="A120" s="12" t="n">
        <x:v>17</x:v>
      </x:c>
      <x:c r="B120" s="12" t="n">
        <x:v>1</x:v>
      </x:c>
      <x:c r="C120" s="12" t="n">
        <x:v>3</x:v>
      </x:c>
      <x:c r="D120" s="12" t="n">
        <x:v>3</x:v>
      </x:c>
      <x:c r="E120" s="12" t="n">
        <x:v>2</x:v>
      </x:c>
      <x:c r="F120" s="12" t="n">
        <x:v>1</x:v>
      </x:c>
      <x:c r="G120" s="12" t="n">
        <x:v>5</x:v>
      </x:c>
      <x:c r="H120" s="12" t="n">
        <x:v>2</x:v>
      </x:c>
      <x:c r="I120" s="12" t="n">
        <x:v>4</x:v>
      </x:c>
      <x:c r="J120" s="12" t="n">
        <x:v>1</x:v>
      </x:c>
      <x:c r="K120" s="12" t="n">
        <x:v>4</x:v>
      </x:c>
      <x:c r="L120" s="12" t="n">
        <x:v>5</x:v>
      </x:c>
      <x:c r="M120" s="12" t="n">
        <x:v>14</x:v>
      </x:c>
      <x:c r="N120" s="12" t="n">
        <x:v>12</x:v>
      </x:c>
      <x:c r="O120" s="12" t="n">
        <x:v>11</x:v>
      </x:c>
      <x:c r="P120" s="12" t="n">
        <x:v>11</x:v>
      </x:c>
    </x:row>
    <x:row r="121">
      <x:c r="A121" s="12" t="n">
        <x:v>15</x:v>
      </x:c>
      <x:c r="B121" s="12" t="n">
        <x:v>3</x:v>
      </x:c>
      <x:c r="C121" s="12" t="n">
        <x:v>4</x:v>
      </x:c>
      <x:c r="D121" s="12" t="n">
        <x:v>1</x:v>
      </x:c>
      <x:c r="E121" s="12" t="n">
        <x:v>1</x:v>
      </x:c>
      <x:c r="F121" s="12" t="n">
        <x:v>0</x:v>
      </x:c>
      <x:c r="G121" s="12" t="n">
        <x:v>3</x:v>
      </x:c>
      <x:c r="H121" s="12" t="n">
        <x:v>4</x:v>
      </x:c>
      <x:c r="I121" s="12" t="n">
        <x:v>3</x:v>
      </x:c>
      <x:c r="J121" s="12" t="n">
        <x:v>1</x:v>
      </x:c>
      <x:c r="K121" s="12" t="n">
        <x:v>2</x:v>
      </x:c>
      <x:c r="L121" s="12" t="n">
        <x:v>4</x:v>
      </x:c>
      <x:c r="M121" s="12" t="n">
        <x:v>2</x:v>
      </x:c>
      <x:c r="N121" s="12" t="n">
        <x:v>14</x:v>
      </x:c>
      <x:c r="O121" s="12" t="n">
        <x:v>13</x:v>
      </x:c>
      <x:c r="P121" s="12" t="n">
        <x:v>14</x:v>
      </x:c>
    </x:row>
    <x:row r="122">
      <x:c r="A122" s="12" t="n">
        <x:v>15</x:v>
      </x:c>
      <x:c r="B122" s="12" t="n">
        <x:v>1</x:v>
      </x:c>
      <x:c r="C122" s="12" t="n">
        <x:v>2</x:v>
      </x:c>
      <x:c r="D122" s="12" t="n">
        <x:v>1</x:v>
      </x:c>
      <x:c r="E122" s="12" t="n">
        <x:v>2</x:v>
      </x:c>
      <x:c r="F122" s="12" t="n">
        <x:v>0</x:v>
      </x:c>
      <x:c r="G122" s="12" t="n">
        <x:v>3</x:v>
      </x:c>
      <x:c r="H122" s="12" t="n">
        <x:v>2</x:v>
      </x:c>
      <x:c r="I122" s="12" t="n">
        <x:v>3</x:v>
      </x:c>
      <x:c r="J122" s="12" t="n">
        <x:v>1</x:v>
      </x:c>
      <x:c r="K122" s="12" t="n">
        <x:v>2</x:v>
      </x:c>
      <x:c r="L122" s="12" t="n">
        <x:v>1</x:v>
      </x:c>
      <x:c r="M122" s="12" t="n">
        <x:v>0</x:v>
      </x:c>
      <x:c r="N122" s="12" t="n">
        <x:v>14</x:v>
      </x:c>
      <x:c r="O122" s="12" t="n">
        <x:v>14</x:v>
      </x:c>
      <x:c r="P122" s="12" t="n">
        <x:v>14</x:v>
      </x:c>
    </x:row>
    <x:row r="123">
      <x:c r="A123" s="12" t="n">
        <x:v>15</x:v>
      </x:c>
      <x:c r="B123" s="12" t="n">
        <x:v>2</x:v>
      </x:c>
      <x:c r="C123" s="12" t="n">
        <x:v>2</x:v>
      </x:c>
      <x:c r="D123" s="12" t="n">
        <x:v>1</x:v>
      </x:c>
      <x:c r="E123" s="12" t="n">
        <x:v>4</x:v>
      </x:c>
      <x:c r="F123" s="12" t="n">
        <x:v>0</x:v>
      </x:c>
      <x:c r="G123" s="12" t="n">
        <x:v>5</x:v>
      </x:c>
      <x:c r="H123" s="12" t="n">
        <x:v>5</x:v>
      </x:c>
      <x:c r="I123" s="12" t="n">
        <x:v>4</x:v>
      </x:c>
      <x:c r="J123" s="12" t="n">
        <x:v>1</x:v>
      </x:c>
      <x:c r="K123" s="12" t="n">
        <x:v>2</x:v>
      </x:c>
      <x:c r="L123" s="12" t="n">
        <x:v>5</x:v>
      </x:c>
      <x:c r="M123" s="12" t="n">
        <x:v>6</x:v>
      </x:c>
      <x:c r="N123" s="12" t="n">
        <x:v>14</x:v>
      </x:c>
      <x:c r="O123" s="12" t="n">
        <x:v>13</x:v>
      </x:c>
      <x:c r="P123" s="12" t="n">
        <x:v>13</x:v>
      </x:c>
    </x:row>
    <x:row r="124">
      <x:c r="A124" s="12" t="n">
        <x:v>16</x:v>
      </x:c>
      <x:c r="B124" s="12" t="n">
        <x:v>2</x:v>
      </x:c>
      <x:c r="C124" s="12" t="n">
        <x:v>4</x:v>
      </x:c>
      <x:c r="D124" s="12" t="n">
        <x:v>2</x:v>
      </x:c>
      <x:c r="E124" s="12" t="n">
        <x:v>2</x:v>
      </x:c>
      <x:c r="F124" s="12" t="n">
        <x:v>0</x:v>
      </x:c>
      <x:c r="G124" s="12" t="n">
        <x:v>4</x:v>
      </x:c>
      <x:c r="H124" s="12" t="n">
        <x:v>2</x:v>
      </x:c>
      <x:c r="I124" s="12" t="n">
        <x:v>2</x:v>
      </x:c>
      <x:c r="J124" s="12" t="n">
        <x:v>1</x:v>
      </x:c>
      <x:c r="K124" s="12" t="n">
        <x:v>2</x:v>
      </x:c>
      <x:c r="L124" s="12" t="n">
        <x:v>5</x:v>
      </x:c>
      <x:c r="M124" s="12" t="n">
        <x:v>2</x:v>
      </x:c>
      <x:c r="N124" s="12" t="n">
        <x:v>14</x:v>
      </x:c>
      <x:c r="O124" s="12" t="n">
        <x:v>12</x:v>
      </x:c>
      <x:c r="P124" s="12" t="n">
        <x:v>13</x:v>
      </x:c>
    </x:row>
    <x:row r="125">
      <x:c r="A125" s="12" t="n">
        <x:v>16</x:v>
      </x:c>
      <x:c r="B125" s="12" t="n">
        <x:v>4</x:v>
      </x:c>
      <x:c r="C125" s="12" t="n">
        <x:v>4</x:v>
      </x:c>
      <x:c r="D125" s="12" t="n">
        <x:v>1</x:v>
      </x:c>
      <x:c r="E125" s="12" t="n">
        <x:v>1</x:v>
      </x:c>
      <x:c r="F125" s="12" t="n">
        <x:v>0</x:v>
      </x:c>
      <x:c r="G125" s="12" t="n">
        <x:v>3</x:v>
      </x:c>
      <x:c r="H125" s="12" t="n">
        <x:v>4</x:v>
      </x:c>
      <x:c r="I125" s="12" t="n">
        <x:v>4</x:v>
      </x:c>
      <x:c r="J125" s="12" t="n">
        <x:v>1</x:v>
      </x:c>
      <x:c r="K125" s="12" t="n">
        <x:v>4</x:v>
      </x:c>
      <x:c r="L125" s="12" t="n">
        <x:v>5</x:v>
      </x:c>
      <x:c r="M125" s="12" t="n">
        <x:v>4</x:v>
      </x:c>
      <x:c r="N125" s="12" t="n">
        <x:v>12</x:v>
      </x:c>
      <x:c r="O125" s="12" t="n">
        <x:v>13</x:v>
      </x:c>
      <x:c r="P125" s="12" t="n">
        <x:v>13</x:v>
      </x:c>
    </x:row>
    <x:row r="126">
      <x:c r="A126" s="12" t="n">
        <x:v>16</x:v>
      </x:c>
      <x:c r="B126" s="12" t="n">
        <x:v>2</x:v>
      </x:c>
      <x:c r="C126" s="12" t="n">
        <x:v>2</x:v>
      </x:c>
      <x:c r="D126" s="12" t="n">
        <x:v>1</x:v>
      </x:c>
      <x:c r="E126" s="12" t="n">
        <x:v>2</x:v>
      </x:c>
      <x:c r="F126" s="12" t="n">
        <x:v>0</x:v>
      </x:c>
      <x:c r="G126" s="12" t="n">
        <x:v>5</x:v>
      </x:c>
      <x:c r="H126" s="12" t="n">
        <x:v>4</x:v>
      </x:c>
      <x:c r="I126" s="12" t="n">
        <x:v>4</x:v>
      </x:c>
      <x:c r="J126" s="12" t="n">
        <x:v>1</x:v>
      </x:c>
      <x:c r="K126" s="12" t="n">
        <x:v>1</x:v>
      </x:c>
      <x:c r="L126" s="12" t="n">
        <x:v>5</x:v>
      </x:c>
      <x:c r="M126" s="12" t="n">
        <x:v>0</x:v>
      </x:c>
      <x:c r="N126" s="12" t="n">
        <x:v>12</x:v>
      </x:c>
      <x:c r="O126" s="12" t="n">
        <x:v>11</x:v>
      </x:c>
      <x:c r="P126" s="12" t="n">
        <x:v>11</x:v>
      </x:c>
    </x:row>
    <x:row r="127">
      <x:c r="A127" s="12" t="n">
        <x:v>15</x:v>
      </x:c>
      <x:c r="B127" s="12" t="n">
        <x:v>3</x:v>
      </x:c>
      <x:c r="C127" s="12" t="n">
        <x:v>4</x:v>
      </x:c>
      <x:c r="D127" s="12" t="n">
        <x:v>1</x:v>
      </x:c>
      <x:c r="E127" s="12" t="n">
        <x:v>1</x:v>
      </x:c>
      <x:c r="F127" s="12" t="n">
        <x:v>0</x:v>
      </x:c>
      <x:c r="G127" s="12" t="n">
        <x:v>5</x:v>
      </x:c>
      <x:c r="H127" s="12" t="n">
        <x:v>5</x:v>
      </x:c>
      <x:c r="I127" s="12" t="n">
        <x:v>5</x:v>
      </x:c>
      <x:c r="J127" s="12" t="n">
        <x:v>3</x:v>
      </x:c>
      <x:c r="K127" s="12" t="n">
        <x:v>2</x:v>
      </x:c>
      <x:c r="L127" s="12" t="n">
        <x:v>5</x:v>
      </x:c>
      <x:c r="M127" s="12" t="n">
        <x:v>2</x:v>
      </x:c>
      <x:c r="N127" s="12" t="n">
        <x:v>9</x:v>
      </x:c>
      <x:c r="O127" s="12" t="n">
        <x:v>9</x:v>
      </x:c>
      <x:c r="P127" s="12" t="n">
        <x:v>9</x:v>
      </x:c>
    </x:row>
    <x:row r="128">
      <x:c r="A128" s="12" t="n">
        <x:v>15</x:v>
      </x:c>
      <x:c r="B128" s="12" t="n">
        <x:v>3</x:v>
      </x:c>
      <x:c r="C128" s="12" t="n">
        <x:v>4</x:v>
      </x:c>
      <x:c r="D128" s="12" t="n">
        <x:v>1</x:v>
      </x:c>
      <x:c r="E128" s="12" t="n">
        <x:v>2</x:v>
      </x:c>
      <x:c r="F128" s="12" t="n">
        <x:v>0</x:v>
      </x:c>
      <x:c r="G128" s="12" t="n">
        <x:v>5</x:v>
      </x:c>
      <x:c r="H128" s="12" t="n">
        <x:v>3</x:v>
      </x:c>
      <x:c r="I128" s="12" t="n">
        <x:v>2</x:v>
      </x:c>
      <x:c r="J128" s="12" t="n">
        <x:v>1</x:v>
      </x:c>
      <x:c r="K128" s="12" t="n">
        <x:v>1</x:v>
      </x:c>
      <x:c r="L128" s="12" t="n">
        <x:v>1</x:v>
      </x:c>
      <x:c r="M128" s="12" t="n">
        <x:v>0</x:v>
      </x:c>
      <x:c r="N128" s="12" t="n">
        <x:v>10</x:v>
      </x:c>
      <x:c r="O128" s="12" t="n">
        <x:v>11</x:v>
      </x:c>
      <x:c r="P128" s="12" t="n">
        <x:v>11</x:v>
      </x:c>
    </x:row>
    <x:row r="129">
      <x:c r="A129" s="12" t="n">
        <x:v>19</x:v>
      </x:c>
      <x:c r="B129" s="12" t="n">
        <x:v>0</x:v>
      </x:c>
      <x:c r="C129" s="12" t="n">
        <x:v>1</x:v>
      </x:c>
      <x:c r="D129" s="12" t="n">
        <x:v>1</x:v>
      </x:c>
      <x:c r="E129" s="12" t="n">
        <x:v>2</x:v>
      </x:c>
      <x:c r="F129" s="12" t="n">
        <x:v>2</x:v>
      </x:c>
      <x:c r="G129" s="12" t="n">
        <x:v>3</x:v>
      </x:c>
      <x:c r="H129" s="12" t="n">
        <x:v>4</x:v>
      </x:c>
      <x:c r="I129" s="12" t="n">
        <x:v>2</x:v>
      </x:c>
      <x:c r="J129" s="12" t="n">
        <x:v>1</x:v>
      </x:c>
      <x:c r="K129" s="12" t="n">
        <x:v>1</x:v>
      </x:c>
      <x:c r="L129" s="12" t="n">
        <x:v>5</x:v>
      </x:c>
      <x:c r="M129" s="12" t="n">
        <x:v>0</x:v>
      </x:c>
      <x:c r="N129" s="12" t="n">
        <x:v>9</x:v>
      </x:c>
      <x:c r="O129" s="12" t="n">
        <x:v>10</x:v>
      </x:c>
      <x:c r="P129" s="12" t="n">
        <x:v>11</x:v>
      </x:c>
    </x:row>
    <x:row r="130">
      <x:c r="A130" s="12" t="n">
        <x:v>16</x:v>
      </x:c>
      <x:c r="B130" s="12" t="n">
        <x:v>4</x:v>
      </x:c>
      <x:c r="C130" s="12" t="n">
        <x:v>4</x:v>
      </x:c>
      <x:c r="D130" s="12" t="n">
        <x:v>1</x:v>
      </x:c>
      <x:c r="E130" s="12" t="n">
        <x:v>1</x:v>
      </x:c>
      <x:c r="F130" s="12" t="n">
        <x:v>0</x:v>
      </x:c>
      <x:c r="G130" s="12" t="n">
        <x:v>3</x:v>
      </x:c>
      <x:c r="H130" s="12" t="n">
        <x:v>5</x:v>
      </x:c>
      <x:c r="I130" s="12" t="n">
        <x:v>5</x:v>
      </x:c>
      <x:c r="J130" s="12" t="n">
        <x:v>2</x:v>
      </x:c>
      <x:c r="K130" s="12" t="n">
        <x:v>5</x:v>
      </x:c>
      <x:c r="L130" s="12" t="n">
        <x:v>4</x:v>
      </x:c>
      <x:c r="M130" s="12" t="n">
        <x:v>8</x:v>
      </x:c>
      <x:c r="N130" s="12" t="n">
        <x:v>14</x:v>
      </x:c>
      <x:c r="O130" s="12" t="n">
        <x:v>14</x:v>
      </x:c>
      <x:c r="P130" s="12" t="n">
        <x:v>15</x:v>
      </x:c>
    </x:row>
    <x:row r="131">
      <x:c r="A131" s="12" t="n">
        <x:v>16</x:v>
      </x:c>
      <x:c r="B131" s="12" t="n">
        <x:v>2</x:v>
      </x:c>
      <x:c r="C131" s="12" t="n">
        <x:v>3</x:v>
      </x:c>
      <x:c r="D131" s="12" t="n">
        <x:v>2</x:v>
      </x:c>
      <x:c r="E131" s="12" t="n">
        <x:v>3</x:v>
      </x:c>
      <x:c r="F131" s="12" t="n">
        <x:v>0</x:v>
      </x:c>
      <x:c r="G131" s="12" t="n">
        <x:v>3</x:v>
      </x:c>
      <x:c r="H131" s="12" t="n">
        <x:v>2</x:v>
      </x:c>
      <x:c r="I131" s="12" t="n">
        <x:v>3</x:v>
      </x:c>
      <x:c r="J131" s="12" t="n">
        <x:v>2</x:v>
      </x:c>
      <x:c r="K131" s="12" t="n">
        <x:v>2</x:v>
      </x:c>
      <x:c r="L131" s="12" t="n">
        <x:v>1</x:v>
      </x:c>
      <x:c r="M131" s="12" t="n">
        <x:v>4</x:v>
      </x:c>
      <x:c r="N131" s="12" t="n">
        <x:v>13</x:v>
      </x:c>
      <x:c r="O131" s="12" t="n">
        <x:v>12</x:v>
      </x:c>
      <x:c r="P131" s="12" t="n">
        <x:v>13</x:v>
      </x:c>
    </x:row>
    <x:row r="132">
      <x:c r="A132" s="12" t="n">
        <x:v>15</x:v>
      </x:c>
      <x:c r="B132" s="12" t="n">
        <x:v>3</x:v>
      </x:c>
      <x:c r="C132" s="12" t="n">
        <x:v>4</x:v>
      </x:c>
      <x:c r="D132" s="12" t="n">
        <x:v>2</x:v>
      </x:c>
      <x:c r="E132" s="12" t="n">
        <x:v>3</x:v>
      </x:c>
      <x:c r="F132" s="12" t="n">
        <x:v>0</x:v>
      </x:c>
      <x:c r="G132" s="12" t="n">
        <x:v>4</x:v>
      </x:c>
      <x:c r="H132" s="12" t="n">
        <x:v>2</x:v>
      </x:c>
      <x:c r="I132" s="12" t="n">
        <x:v>2</x:v>
      </x:c>
      <x:c r="J132" s="12" t="n">
        <x:v>2</x:v>
      </x:c>
      <x:c r="K132" s="12" t="n">
        <x:v>2</x:v>
      </x:c>
      <x:c r="L132" s="12" t="n">
        <x:v>5</x:v>
      </x:c>
      <x:c r="M132" s="12" t="n">
        <x:v>0</x:v>
      </x:c>
      <x:c r="N132" s="12" t="n">
        <x:v>10</x:v>
      </x:c>
      <x:c r="O132" s="12" t="n">
        <x:v>11</x:v>
      </x:c>
      <x:c r="P132" s="12" t="n">
        <x:v>12</x:v>
      </x:c>
    </x:row>
    <x:row r="133">
      <x:c r="A133" s="12" t="n">
        <x:v>18</x:v>
      </x:c>
      <x:c r="B133" s="12" t="n">
        <x:v>2</x:v>
      </x:c>
      <x:c r="C133" s="12" t="n">
        <x:v>1</x:v>
      </x:c>
      <x:c r="D133" s="12" t="n">
        <x:v>1</x:v>
      </x:c>
      <x:c r="E133" s="12" t="n">
        <x:v>2</x:v>
      </x:c>
      <x:c r="F133" s="12" t="n">
        <x:v>3</x:v>
      </x:c>
      <x:c r="G133" s="12" t="n">
        <x:v>5</x:v>
      </x:c>
      <x:c r="H133" s="12" t="n">
        <x:v>4</x:v>
      </x:c>
      <x:c r="I133" s="12" t="n">
        <x:v>5</x:v>
      </x:c>
      <x:c r="J133" s="12" t="n">
        <x:v>1</x:v>
      </x:c>
      <x:c r="K133" s="12" t="n">
        <x:v>3</x:v>
      </x:c>
      <x:c r="L133" s="12" t="n">
        <x:v>5</x:v>
      </x:c>
      <x:c r="M133" s="12" t="n">
        <x:v>10</x:v>
      </x:c>
      <x:c r="N133" s="12" t="n">
        <x:v>10</x:v>
      </x:c>
      <x:c r="O133" s="12" t="n">
        <x:v>9</x:v>
      </x:c>
      <x:c r="P133" s="12" t="n">
        <x:v>8</x:v>
      </x:c>
    </x:row>
    <x:row r="134">
      <x:c r="A134" s="12" t="n">
        <x:v>17</x:v>
      </x:c>
      <x:c r="B134" s="12" t="n">
        <x:v>2</x:v>
      </x:c>
      <x:c r="C134" s="12" t="n">
        <x:v>1</x:v>
      </x:c>
      <x:c r="D134" s="12" t="n">
        <x:v>3</x:v>
      </x:c>
      <x:c r="E134" s="12" t="n">
        <x:v>1</x:v>
      </x:c>
      <x:c r="F134" s="12" t="n">
        <x:v>0</x:v>
      </x:c>
      <x:c r="G134" s="12" t="n">
        <x:v>3</x:v>
      </x:c>
      <x:c r="H134" s="12" t="n">
        <x:v>2</x:v>
      </x:c>
      <x:c r="I134" s="12" t="n">
        <x:v>2</x:v>
      </x:c>
      <x:c r="J134" s="12" t="n">
        <x:v>1</x:v>
      </x:c>
      <x:c r="K134" s="12" t="n">
        <x:v>2</x:v>
      </x:c>
      <x:c r="L134" s="12" t="n">
        <x:v>5</x:v>
      </x:c>
      <x:c r="M134" s="12" t="n">
        <x:v>8</x:v>
      </x:c>
      <x:c r="N134" s="12" t="n">
        <x:v>11</x:v>
      </x:c>
      <x:c r="O134" s="12" t="n">
        <x:v>10</x:v>
      </x:c>
      <x:c r="P134" s="12" t="n">
        <x:v>11</x:v>
      </x:c>
    </x:row>
    <x:row r="135">
      <x:c r="A135" s="12" t="n">
        <x:v>15</x:v>
      </x:c>
      <x:c r="B135" s="12" t="n">
        <x:v>1</x:v>
      </x:c>
      <x:c r="C135" s="12" t="n">
        <x:v>1</x:v>
      </x:c>
      <x:c r="D135" s="12" t="n">
        <x:v>3</x:v>
      </x:c>
      <x:c r="E135" s="12" t="n">
        <x:v>1</x:v>
      </x:c>
      <x:c r="F135" s="12" t="n">
        <x:v>0</x:v>
      </x:c>
      <x:c r="G135" s="12" t="n">
        <x:v>4</x:v>
      </x:c>
      <x:c r="H135" s="12" t="n">
        <x:v>3</x:v>
      </x:c>
      <x:c r="I135" s="12" t="n">
        <x:v>3</x:v>
      </x:c>
      <x:c r="J135" s="12" t="n">
        <x:v>1</x:v>
      </x:c>
      <x:c r="K135" s="12" t="n">
        <x:v>2</x:v>
      </x:c>
      <x:c r="L135" s="12" t="n">
        <x:v>4</x:v>
      </x:c>
      <x:c r="M135" s="12" t="n">
        <x:v>6</x:v>
      </x:c>
      <x:c r="N135" s="12" t="n">
        <x:v>11</x:v>
      </x:c>
      <x:c r="O135" s="12" t="n">
        <x:v>12</x:v>
      </x:c>
      <x:c r="P135" s="12" t="n">
        <x:v>13</x:v>
      </x:c>
    </x:row>
    <x:row r="136">
      <x:c r="A136" s="12" t="n">
        <x:v>17</x:v>
      </x:c>
      <x:c r="B136" s="12" t="n">
        <x:v>2</x:v>
      </x:c>
      <x:c r="C136" s="12" t="n">
        <x:v>2</x:v>
      </x:c>
      <x:c r="D136" s="12" t="n">
        <x:v>1</x:v>
      </x:c>
      <x:c r="E136" s="12" t="n">
        <x:v>1</x:v>
      </x:c>
      <x:c r="F136" s="12" t="n">
        <x:v>0</x:v>
      </x:c>
      <x:c r="G136" s="12" t="n">
        <x:v>3</x:v>
      </x:c>
      <x:c r="H136" s="12" t="n">
        <x:v>4</x:v>
      </x:c>
      <x:c r="I136" s="12" t="n">
        <x:v>4</x:v>
      </x:c>
      <x:c r="J136" s="12" t="n">
        <x:v>1</x:v>
      </x:c>
      <x:c r="K136" s="12" t="n">
        <x:v>3</x:v>
      </x:c>
      <x:c r="L136" s="12" t="n">
        <x:v>5</x:v>
      </x:c>
      <x:c r="M136" s="12" t="n">
        <x:v>2</x:v>
      </x:c>
      <x:c r="N136" s="12" t="n">
        <x:v>13</x:v>
      </x:c>
      <x:c r="O136" s="12" t="n">
        <x:v>12</x:v>
      </x:c>
      <x:c r="P136" s="12" t="n">
        <x:v>12</x:v>
      </x:c>
    </x:row>
    <x:row r="137">
      <x:c r="A137" s="12" t="n">
        <x:v>16</x:v>
      </x:c>
      <x:c r="B137" s="12" t="n">
        <x:v>3</x:v>
      </x:c>
      <x:c r="C137" s="12" t="n">
        <x:v>4</x:v>
      </x:c>
      <x:c r="D137" s="12" t="n">
        <x:v>1</x:v>
      </x:c>
      <x:c r="E137" s="12" t="n">
        <x:v>1</x:v>
      </x:c>
      <x:c r="F137" s="12" t="n">
        <x:v>0</x:v>
      </x:c>
      <x:c r="G137" s="12" t="n">
        <x:v>3</x:v>
      </x:c>
      <x:c r="H137" s="12" t="n">
        <x:v>2</x:v>
      </x:c>
      <x:c r="I137" s="12" t="n">
        <x:v>1</x:v>
      </x:c>
      <x:c r="J137" s="12" t="n">
        <x:v>1</x:v>
      </x:c>
      <x:c r="K137" s="12" t="n">
        <x:v>4</x:v>
      </x:c>
      <x:c r="L137" s="12" t="n">
        <x:v>5</x:v>
      </x:c>
      <x:c r="M137" s="12" t="n">
        <x:v>12</x:v>
      </x:c>
      <x:c r="N137" s="12" t="n">
        <x:v>15</x:v>
      </x:c>
      <x:c r="O137" s="12" t="n">
        <x:v>13</x:v>
      </x:c>
      <x:c r="P137" s="12" t="n">
        <x:v>14</x:v>
      </x:c>
    </x:row>
    <x:row r="138">
      <x:c r="A138" s="12" t="n">
        <x:v>16</x:v>
      </x:c>
      <x:c r="B138" s="12" t="n">
        <x:v>2</x:v>
      </x:c>
      <x:c r="C138" s="12" t="n">
        <x:v>1</x:v>
      </x:c>
      <x:c r="D138" s="12" t="n">
        <x:v>4</x:v>
      </x:c>
      <x:c r="E138" s="12" t="n">
        <x:v>1</x:v>
      </x:c>
      <x:c r="F138" s="12" t="n">
        <x:v>0</x:v>
      </x:c>
      <x:c r="G138" s="12" t="n">
        <x:v>3</x:v>
      </x:c>
      <x:c r="H138" s="12" t="n">
        <x:v>2</x:v>
      </x:c>
      <x:c r="I138" s="12" t="n">
        <x:v>1</x:v>
      </x:c>
      <x:c r="J138" s="12" t="n">
        <x:v>1</x:v>
      </x:c>
      <x:c r="K138" s="12" t="n">
        <x:v>1</x:v>
      </x:c>
      <x:c r="L138" s="12" t="n">
        <x:v>2</x:v>
      </x:c>
      <x:c r="M138" s="12" t="n">
        <x:v>4</x:v>
      </x:c>
      <x:c r="N138" s="12" t="n">
        <x:v>9</x:v>
      </x:c>
      <x:c r="O138" s="12" t="n">
        <x:v>9</x:v>
      </x:c>
      <x:c r="P138" s="12" t="n">
        <x:v>11</x:v>
      </x:c>
    </x:row>
    <x:row r="139">
      <x:c r="A139" s="12" t="n">
        <x:v>16</x:v>
      </x:c>
      <x:c r="B139" s="12" t="n">
        <x:v>2</x:v>
      </x:c>
      <x:c r="C139" s="12" t="n">
        <x:v>2</x:v>
      </x:c>
      <x:c r="D139" s="12" t="n">
        <x:v>1</x:v>
      </x:c>
      <x:c r="E139" s="12" t="n">
        <x:v>1</x:v>
      </x:c>
      <x:c r="F139" s="12" t="n">
        <x:v>1</x:v>
      </x:c>
      <x:c r="G139" s="12" t="n">
        <x:v>5</x:v>
      </x:c>
      <x:c r="H139" s="12" t="n">
        <x:v>3</x:v>
      </x:c>
      <x:c r="I139" s="12" t="n">
        <x:v>4</x:v>
      </x:c>
      <x:c r="J139" s="12" t="n">
        <x:v>1</x:v>
      </x:c>
      <x:c r="K139" s="12" t="n">
        <x:v>1</x:v>
      </x:c>
      <x:c r="L139" s="12" t="n">
        <x:v>5</x:v>
      </x:c>
      <x:c r="M139" s="12" t="n">
        <x:v>12</x:v>
      </x:c>
      <x:c r="N139" s="12" t="n">
        <x:v>13</x:v>
      </x:c>
      <x:c r="O139" s="12" t="n">
        <x:v>11</x:v>
      </x:c>
      <x:c r="P139" s="12" t="n">
        <x:v>11</x:v>
      </x:c>
    </x:row>
    <x:row r="140">
      <x:c r="A140" s="12" t="n">
        <x:v>15</x:v>
      </x:c>
      <x:c r="B140" s="12" t="n">
        <x:v>3</x:v>
      </x:c>
      <x:c r="C140" s="12" t="n">
        <x:v>4</x:v>
      </x:c>
      <x:c r="D140" s="12" t="n">
        <x:v>4</x:v>
      </x:c>
      <x:c r="E140" s="12" t="n">
        <x:v>2</x:v>
      </x:c>
      <x:c r="F140" s="12" t="n">
        <x:v>0</x:v>
      </x:c>
      <x:c r="G140" s="12" t="n">
        <x:v>5</x:v>
      </x:c>
      <x:c r="H140" s="12" t="n">
        <x:v>3</x:v>
      </x:c>
      <x:c r="I140" s="12" t="n">
        <x:v>3</x:v>
      </x:c>
      <x:c r="J140" s="12" t="n">
        <x:v>1</x:v>
      </x:c>
      <x:c r="K140" s="12" t="n">
        <x:v>1</x:v>
      </x:c>
      <x:c r="L140" s="12" t="n">
        <x:v>5</x:v>
      </x:c>
      <x:c r="M140" s="12" t="n">
        <x:v>2</x:v>
      </x:c>
      <x:c r="N140" s="12" t="n">
        <x:v>12</x:v>
      </x:c>
      <x:c r="O140" s="12" t="n">
        <x:v>11</x:v>
      </x:c>
      <x:c r="P140" s="12" t="n">
        <x:v>11</x:v>
      </x:c>
    </x:row>
    <x:row r="141">
      <x:c r="A141" s="12" t="n">
        <x:v>15</x:v>
      </x:c>
      <x:c r="B141" s="12" t="n">
        <x:v>4</x:v>
      </x:c>
      <x:c r="C141" s="12" t="n">
        <x:v>4</x:v>
      </x:c>
      <x:c r="D141" s="12" t="n">
        <x:v>1</x:v>
      </x:c>
      <x:c r="E141" s="12" t="n">
        <x:v>3</x:v>
      </x:c>
      <x:c r="F141" s="12" t="n">
        <x:v>0</x:v>
      </x:c>
      <x:c r="G141" s="12" t="n">
        <x:v>4</x:v>
      </x:c>
      <x:c r="H141" s="12" t="n">
        <x:v>3</x:v>
      </x:c>
      <x:c r="I141" s="12" t="n">
        <x:v>3</x:v>
      </x:c>
      <x:c r="J141" s="12" t="n">
        <x:v>1</x:v>
      </x:c>
      <x:c r="K141" s="12" t="n">
        <x:v>1</x:v>
      </x:c>
      <x:c r="L141" s="12" t="n">
        <x:v>5</x:v>
      </x:c>
      <x:c r="M141" s="12" t="n">
        <x:v>4</x:v>
      </x:c>
      <x:c r="N141" s="12" t="n">
        <x:v>13</x:v>
      </x:c>
      <x:c r="O141" s="12" t="n">
        <x:v>14</x:v>
      </x:c>
      <x:c r="P141" s="12" t="n">
        <x:v>15</x:v>
      </x:c>
    </x:row>
    <x:row r="142">
      <x:c r="A142" s="12" t="n">
        <x:v>17</x:v>
      </x:c>
      <x:c r="B142" s="12" t="n">
        <x:v>3</x:v>
      </x:c>
      <x:c r="C142" s="12" t="n">
        <x:v>4</x:v>
      </x:c>
      <x:c r="D142" s="12" t="n">
        <x:v>3</x:v>
      </x:c>
      <x:c r="E142" s="12" t="n">
        <x:v>2</x:v>
      </x:c>
      <x:c r="F142" s="12" t="n">
        <x:v>0</x:v>
      </x:c>
      <x:c r="G142" s="12" t="n">
        <x:v>5</x:v>
      </x:c>
      <x:c r="H142" s="12" t="n">
        <x:v>4</x:v>
      </x:c>
      <x:c r="I142" s="12" t="n">
        <x:v>5</x:v>
      </x:c>
      <x:c r="J142" s="12" t="n">
        <x:v>2</x:v>
      </x:c>
      <x:c r="K142" s="12" t="n">
        <x:v>4</x:v>
      </x:c>
      <x:c r="L142" s="12" t="n">
        <x:v>5</x:v>
      </x:c>
      <x:c r="M142" s="12" t="n">
        <x:v>2</x:v>
      </x:c>
      <x:c r="N142" s="12" t="n">
        <x:v>10</x:v>
      </x:c>
      <x:c r="O142" s="12" t="n">
        <x:v>9</x:v>
      </x:c>
      <x:c r="P142" s="12" t="n">
        <x:v>10</x:v>
      </x:c>
    </x:row>
    <x:row r="143">
      <x:c r="A143" s="12" t="n">
        <x:v>16</x:v>
      </x:c>
      <x:c r="B143" s="12" t="n">
        <x:v>1</x:v>
      </x:c>
      <x:c r="C143" s="12" t="n">
        <x:v>1</x:v>
      </x:c>
      <x:c r="D143" s="12" t="n">
        <x:v>4</x:v>
      </x:c>
      <x:c r="E143" s="12" t="n">
        <x:v>2</x:v>
      </x:c>
      <x:c r="F143" s="12" t="n">
        <x:v>0</x:v>
      </x:c>
      <x:c r="G143" s="12" t="n">
        <x:v>5</x:v>
      </x:c>
      <x:c r="H143" s="12" t="n">
        <x:v>1</x:v>
      </x:c>
      <x:c r="I143" s="12" t="n">
        <x:v>3</x:v>
      </x:c>
      <x:c r="J143" s="12" t="n">
        <x:v>1</x:v>
      </x:c>
      <x:c r="K143" s="12" t="n">
        <x:v>1</x:v>
      </x:c>
      <x:c r="L143" s="12" t="n">
        <x:v>3</x:v>
      </x:c>
      <x:c r="M143" s="12" t="n">
        <x:v>0</x:v>
      </x:c>
      <x:c r="N143" s="12" t="n">
        <x:v>14</x:v>
      </x:c>
      <x:c r="O143" s="12" t="n">
        <x:v>13</x:v>
      </x:c>
      <x:c r="P143" s="12" t="n">
        <x:v>13</x:v>
      </x:c>
    </x:row>
    <x:row r="144">
      <x:c r="A144" s="12" t="n">
        <x:v>18</x:v>
      </x:c>
      <x:c r="B144" s="12" t="n">
        <x:v>3</x:v>
      </x:c>
      <x:c r="C144" s="12" t="n">
        <x:v>1</x:v>
      </x:c>
      <x:c r="D144" s="12" t="n">
        <x:v>2</x:v>
      </x:c>
      <x:c r="E144" s="12" t="n">
        <x:v>1</x:v>
      </x:c>
      <x:c r="F144" s="12" t="n">
        <x:v>0</x:v>
      </x:c>
      <x:c r="G144" s="12" t="n">
        <x:v>3</x:v>
      </x:c>
      <x:c r="H144" s="12" t="n">
        <x:v>3</x:v>
      </x:c>
      <x:c r="I144" s="12" t="n">
        <x:v>4</x:v>
      </x:c>
      <x:c r="J144" s="12" t="n">
        <x:v>4</x:v>
      </x:c>
      <x:c r="K144" s="12" t="n">
        <x:v>5</x:v>
      </x:c>
      <x:c r="L144" s="12" t="n">
        <x:v>4</x:v>
      </x:c>
      <x:c r="M144" s="12" t="n">
        <x:v>2</x:v>
      </x:c>
      <x:c r="N144" s="12" t="n">
        <x:v>11</x:v>
      </x:c>
      <x:c r="O144" s="12" t="n">
        <x:v>11</x:v>
      </x:c>
      <x:c r="P144" s="12" t="n">
        <x:v>12</x:v>
      </x:c>
    </x:row>
    <x:row r="145">
      <x:c r="A145" s="12" t="n">
        <x:v>18</x:v>
      </x:c>
      <x:c r="B145" s="12" t="n">
        <x:v>3</x:v>
      </x:c>
      <x:c r="C145" s="12" t="n">
        <x:v>2</x:v>
      </x:c>
      <x:c r="D145" s="12" t="n">
        <x:v>1</x:v>
      </x:c>
      <x:c r="E145" s="12" t="n">
        <x:v>3</x:v>
      </x:c>
      <x:c r="F145" s="12" t="n">
        <x:v>0</x:v>
      </x:c>
      <x:c r="G145" s="12" t="n">
        <x:v>4</x:v>
      </x:c>
      <x:c r="H145" s="12" t="n">
        <x:v>3</x:v>
      </x:c>
      <x:c r="I145" s="12" t="n">
        <x:v>3</x:v>
      </x:c>
      <x:c r="J145" s="12" t="n">
        <x:v>5</x:v>
      </x:c>
      <x:c r="K145" s="12" t="n">
        <x:v>1</x:v>
      </x:c>
      <x:c r="L145" s="12" t="n">
        <x:v>5</x:v>
      </x:c>
      <x:c r="M145" s="12" t="n">
        <x:v>10</x:v>
      </x:c>
      <x:c r="N145" s="12" t="n">
        <x:v>12</x:v>
      </x:c>
      <x:c r="O145" s="12" t="n">
        <x:v>11</x:v>
      </x:c>
      <x:c r="P145" s="12" t="n">
        <x:v>11</x:v>
      </x:c>
    </x:row>
    <x:row r="146">
      <x:c r="A146" s="12" t="n">
        <x:v>16</x:v>
      </x:c>
      <x:c r="B146" s="12" t="n">
        <x:v>1</x:v>
      </x:c>
      <x:c r="C146" s="12" t="n">
        <x:v>1</x:v>
      </x:c>
      <x:c r="D146" s="12" t="n">
        <x:v>2</x:v>
      </x:c>
      <x:c r="E146" s="12" t="n">
        <x:v>1</x:v>
      </x:c>
      <x:c r="F146" s="12" t="n">
        <x:v>0</x:v>
      </x:c>
      <x:c r="G146" s="12" t="n">
        <x:v>3</x:v>
      </x:c>
      <x:c r="H146" s="12" t="n">
        <x:v>3</x:v>
      </x:c>
      <x:c r="I146" s="12" t="n">
        <x:v>3</x:v>
      </x:c>
      <x:c r="J146" s="12" t="n">
        <x:v>1</x:v>
      </x:c>
      <x:c r="K146" s="12" t="n">
        <x:v>2</x:v>
      </x:c>
      <x:c r="L146" s="12" t="n">
        <x:v>1</x:v>
      </x:c>
      <x:c r="M146" s="12" t="n">
        <x:v>8</x:v>
      </x:c>
      <x:c r="N146" s="12" t="n">
        <x:v>12</x:v>
      </x:c>
      <x:c r="O146" s="12" t="n">
        <x:v>11</x:v>
      </x:c>
      <x:c r="P146" s="12" t="n">
        <x:v>11</x:v>
      </x:c>
    </x:row>
    <x:row r="147">
      <x:c r="A147" s="12" t="n">
        <x:v>16</x:v>
      </x:c>
      <x:c r="B147" s="12" t="n">
        <x:v>3</x:v>
      </x:c>
      <x:c r="C147" s="12" t="n">
        <x:v>3</x:v>
      </x:c>
      <x:c r="D147" s="12" t="n">
        <x:v>2</x:v>
      </x:c>
      <x:c r="E147" s="12" t="n">
        <x:v>1</x:v>
      </x:c>
      <x:c r="F147" s="12" t="n">
        <x:v>0</x:v>
      </x:c>
      <x:c r="G147" s="12" t="n">
        <x:v>4</x:v>
      </x:c>
      <x:c r="H147" s="12" t="n">
        <x:v>3</x:v>
      </x:c>
      <x:c r="I147" s="12" t="n">
        <x:v>2</x:v>
      </x:c>
      <x:c r="J147" s="12" t="n">
        <x:v>1</x:v>
      </x:c>
      <x:c r="K147" s="12" t="n">
        <x:v>1</x:v>
      </x:c>
      <x:c r="L147" s="12" t="n">
        <x:v>5</x:v>
      </x:c>
      <x:c r="M147" s="12" t="n">
        <x:v>4</x:v>
      </x:c>
      <x:c r="N147" s="12" t="n">
        <x:v>9</x:v>
      </x:c>
      <x:c r="O147" s="12" t="n">
        <x:v>9</x:v>
      </x:c>
      <x:c r="P147" s="12" t="n">
        <x:v>10</x:v>
      </x:c>
    </x:row>
    <x:row r="148">
      <x:c r="A148" s="12" t="n">
        <x:v>16</x:v>
      </x:c>
      <x:c r="B148" s="12" t="n">
        <x:v>1</x:v>
      </x:c>
      <x:c r="C148" s="12" t="n">
        <x:v>1</x:v>
      </x:c>
      <x:c r="D148" s="12" t="n">
        <x:v>1</x:v>
      </x:c>
      <x:c r="E148" s="12" t="n">
        <x:v>2</x:v>
      </x:c>
      <x:c r="F148" s="12" t="n">
        <x:v>2</x:v>
      </x:c>
      <x:c r="G148" s="12" t="n">
        <x:v>4</x:v>
      </x:c>
      <x:c r="H148" s="12" t="n">
        <x:v>4</x:v>
      </x:c>
      <x:c r="I148" s="12" t="n">
        <x:v>4</x:v>
      </x:c>
      <x:c r="J148" s="12" t="n">
        <x:v>1</x:v>
      </x:c>
      <x:c r="K148" s="12" t="n">
        <x:v>3</x:v>
      </x:c>
      <x:c r="L148" s="12" t="n">
        <x:v>5</x:v>
      </x:c>
      <x:c r="M148" s="12" t="n">
        <x:v>0</x:v>
      </x:c>
      <x:c r="N148" s="12" t="n">
        <x:v>10</x:v>
      </x:c>
      <x:c r="O148" s="12" t="n">
        <x:v>10</x:v>
      </x:c>
      <x:c r="P148" s="12" t="n">
        <x:v>10</x:v>
      </x:c>
    </x:row>
    <x:row r="149">
      <x:c r="A149" s="12" t="n">
        <x:v>15</x:v>
      </x:c>
      <x:c r="B149" s="12" t="n">
        <x:v>4</x:v>
      </x:c>
      <x:c r="C149" s="12" t="n">
        <x:v>4</x:v>
      </x:c>
      <x:c r="D149" s="12" t="n">
        <x:v>2</x:v>
      </x:c>
      <x:c r="E149" s="12" t="n">
        <x:v>1</x:v>
      </x:c>
      <x:c r="F149" s="12" t="n">
        <x:v>0</x:v>
      </x:c>
      <x:c r="G149" s="12" t="n">
        <x:v>4</x:v>
      </x:c>
      <x:c r="H149" s="12" t="n">
        <x:v>3</x:v>
      </x:c>
      <x:c r="I149" s="12" t="n">
        <x:v>2</x:v>
      </x:c>
      <x:c r="J149" s="12" t="n">
        <x:v>1</x:v>
      </x:c>
      <x:c r="K149" s="12" t="n">
        <x:v>1</x:v>
      </x:c>
      <x:c r="L149" s="12" t="n">
        <x:v>5</x:v>
      </x:c>
      <x:c r="M149" s="12" t="n">
        <x:v>6</x:v>
      </x:c>
      <x:c r="N149" s="12" t="n">
        <x:v>13</x:v>
      </x:c>
      <x:c r="O149" s="12" t="n">
        <x:v>14</x:v>
      </x:c>
      <x:c r="P149" s="12" t="n">
        <x:v>14</x:v>
      </x:c>
    </x:row>
    <x:row r="150">
      <x:c r="A150" s="12" t="n">
        <x:v>15</x:v>
      </x:c>
      <x:c r="B150" s="12" t="n">
        <x:v>1</x:v>
      </x:c>
      <x:c r="C150" s="12" t="n">
        <x:v>1</x:v>
      </x:c>
      <x:c r="D150" s="12" t="n">
        <x:v>3</x:v>
      </x:c>
      <x:c r="E150" s="12" t="n">
        <x:v>1</x:v>
      </x:c>
      <x:c r="F150" s="12" t="n">
        <x:v>1</x:v>
      </x:c>
      <x:c r="G150" s="12" t="n">
        <x:v>5</x:v>
      </x:c>
      <x:c r="H150" s="12" t="n">
        <x:v>5</x:v>
      </x:c>
      <x:c r="I150" s="12" t="n">
        <x:v>5</x:v>
      </x:c>
      <x:c r="J150" s="12" t="n">
        <x:v>1</x:v>
      </x:c>
      <x:c r="K150" s="12" t="n">
        <x:v>1</x:v>
      </x:c>
      <x:c r="L150" s="12" t="n">
        <x:v>1</x:v>
      </x:c>
      <x:c r="M150" s="12" t="n">
        <x:v>2</x:v>
      </x:c>
      <x:c r="N150" s="12" t="n">
        <x:v>8</x:v>
      </x:c>
      <x:c r="O150" s="12" t="n">
        <x:v>9</x:v>
      </x:c>
      <x:c r="P150" s="12" t="n">
        <x:v>9</x:v>
      </x:c>
    </x:row>
    <x:row r="151">
      <x:c r="A151" s="12" t="n">
        <x:v>15</x:v>
      </x:c>
      <x:c r="B151" s="12" t="n">
        <x:v>4</x:v>
      </x:c>
      <x:c r="C151" s="12" t="n">
        <x:v>3</x:v>
      </x:c>
      <x:c r="D151" s="12" t="n">
        <x:v>2</x:v>
      </x:c>
      <x:c r="E151" s="12" t="n">
        <x:v>4</x:v>
      </x:c>
      <x:c r="F151" s="12" t="n">
        <x:v>0</x:v>
      </x:c>
      <x:c r="G151" s="12" t="n">
        <x:v>2</x:v>
      </x:c>
      <x:c r="H151" s="12" t="n">
        <x:v>2</x:v>
      </x:c>
      <x:c r="I151" s="12" t="n">
        <x:v>2</x:v>
      </x:c>
      <x:c r="J151" s="12" t="n">
        <x:v>1</x:v>
      </x:c>
      <x:c r="K151" s="12" t="n">
        <x:v>1</x:v>
      </x:c>
      <x:c r="L151" s="12" t="n">
        <x:v>3</x:v>
      </x:c>
      <x:c r="M151" s="12" t="n">
        <x:v>6</x:v>
      </x:c>
      <x:c r="N151" s="12" t="n">
        <x:v>9</x:v>
      </x:c>
      <x:c r="O151" s="12" t="n">
        <x:v>11</x:v>
      </x:c>
      <x:c r="P151" s="12" t="n">
        <x:v>11</x:v>
      </x:c>
    </x:row>
    <x:row r="152">
      <x:c r="A152" s="12" t="n">
        <x:v>15</x:v>
      </x:c>
      <x:c r="B152" s="12" t="n">
        <x:v>3</x:v>
      </x:c>
      <x:c r="C152" s="12" t="n">
        <x:v>3</x:v>
      </x:c>
      <x:c r="D152" s="12" t="n">
        <x:v>1</x:v>
      </x:c>
      <x:c r="E152" s="12" t="n">
        <x:v>2</x:v>
      </x:c>
      <x:c r="F152" s="12" t="n">
        <x:v>0</x:v>
      </x:c>
      <x:c r="G152" s="12" t="n">
        <x:v>1</x:v>
      </x:c>
      <x:c r="H152" s="12" t="n">
        <x:v>3</x:v>
      </x:c>
      <x:c r="I152" s="12" t="n">
        <x:v>2</x:v>
      </x:c>
      <x:c r="J152" s="12" t="n">
        <x:v>2</x:v>
      </x:c>
      <x:c r="K152" s="12" t="n">
        <x:v>3</x:v>
      </x:c>
      <x:c r="L152" s="12" t="n">
        <x:v>1</x:v>
      </x:c>
      <x:c r="M152" s="12" t="n">
        <x:v>24</x:v>
      </x:c>
      <x:c r="N152" s="12" t="n">
        <x:v>9</x:v>
      </x:c>
      <x:c r="O152" s="12" t="n">
        <x:v>8</x:v>
      </x:c>
      <x:c r="P152" s="12" t="n">
        <x:v>9</x:v>
      </x:c>
    </x:row>
    <x:row r="153">
      <x:c r="A153" s="12" t="n">
        <x:v>16</x:v>
      </x:c>
      <x:c r="B153" s="12" t="n">
        <x:v>4</x:v>
      </x:c>
      <x:c r="C153" s="12" t="n">
        <x:v>4</x:v>
      </x:c>
      <x:c r="D153" s="12" t="n">
        <x:v>1</x:v>
      </x:c>
      <x:c r="E153" s="12" t="n">
        <x:v>3</x:v>
      </x:c>
      <x:c r="F153" s="12" t="n">
        <x:v>0</x:v>
      </x:c>
      <x:c r="G153" s="12" t="n">
        <x:v>5</x:v>
      </x:c>
      <x:c r="H153" s="12" t="n">
        <x:v>3</x:v>
      </x:c>
      <x:c r="I153" s="12" t="n">
        <x:v>3</x:v>
      </x:c>
      <x:c r="J153" s="12" t="n">
        <x:v>1</x:v>
      </x:c>
      <x:c r="K153" s="12" t="n">
        <x:v>3</x:v>
      </x:c>
      <x:c r="L153" s="12" t="n">
        <x:v>5</x:v>
      </x:c>
      <x:c r="M153" s="12" t="n">
        <x:v>0</x:v>
      </x:c>
      <x:c r="N153" s="12" t="n">
        <x:v>15</x:v>
      </x:c>
      <x:c r="O153" s="12" t="n">
        <x:v>13</x:v>
      </x:c>
      <x:c r="P153" s="12" t="n">
        <x:v>13</x:v>
      </x:c>
    </x:row>
    <x:row r="154">
      <x:c r="A154" s="12" t="n">
        <x:v>16</x:v>
      </x:c>
      <x:c r="B154" s="12" t="n">
        <x:v>2</x:v>
      </x:c>
      <x:c r="C154" s="12" t="n">
        <x:v>2</x:v>
      </x:c>
      <x:c r="D154" s="12" t="n">
        <x:v>2</x:v>
      </x:c>
      <x:c r="E154" s="12" t="n">
        <x:v>1</x:v>
      </x:c>
      <x:c r="F154" s="12" t="n">
        <x:v>0</x:v>
      </x:c>
      <x:c r="G154" s="12" t="n">
        <x:v>2</x:v>
      </x:c>
      <x:c r="H154" s="12" t="n">
        <x:v>3</x:v>
      </x:c>
      <x:c r="I154" s="12" t="n">
        <x:v>3</x:v>
      </x:c>
      <x:c r="J154" s="12" t="n">
        <x:v>2</x:v>
      </x:c>
      <x:c r="K154" s="12" t="n">
        <x:v>2</x:v>
      </x:c>
      <x:c r="L154" s="12" t="n">
        <x:v>2</x:v>
      </x:c>
      <x:c r="M154" s="12" t="n">
        <x:v>4</x:v>
      </x:c>
      <x:c r="N154" s="12" t="n">
        <x:v>12</x:v>
      </x:c>
      <x:c r="O154" s="12" t="n">
        <x:v>11</x:v>
      </x:c>
      <x:c r="P154" s="12" t="n">
        <x:v>11</x:v>
      </x:c>
    </x:row>
    <x:row r="155">
      <x:c r="A155" s="12" t="n">
        <x:v>15</x:v>
      </x:c>
      <x:c r="B155" s="12" t="n">
        <x:v>4</x:v>
      </x:c>
      <x:c r="C155" s="12" t="n">
        <x:v>4</x:v>
      </x:c>
      <x:c r="D155" s="12" t="n">
        <x:v>1</x:v>
      </x:c>
      <x:c r="E155" s="12" t="n">
        <x:v>3</x:v>
      </x:c>
      <x:c r="F155" s="12" t="n">
        <x:v>0</x:v>
      </x:c>
      <x:c r="G155" s="12" t="n">
        <x:v>4</x:v>
      </x:c>
      <x:c r="H155" s="12" t="n">
        <x:v>2</x:v>
      </x:c>
      <x:c r="I155" s="12" t="n">
        <x:v>2</x:v>
      </x:c>
      <x:c r="J155" s="12" t="n">
        <x:v>1</x:v>
      </x:c>
      <x:c r="K155" s="12" t="n">
        <x:v>1</x:v>
      </x:c>
      <x:c r="L155" s="12" t="n">
        <x:v>5</x:v>
      </x:c>
      <x:c r="M155" s="12" t="n">
        <x:v>2</x:v>
      </x:c>
      <x:c r="N155" s="12" t="n">
        <x:v>13</x:v>
      </x:c>
      <x:c r="O155" s="12" t="n">
        <x:v>13</x:v>
      </x:c>
      <x:c r="P155" s="12" t="n">
        <x:v>13</x:v>
      </x:c>
    </x:row>
    <x:row r="156">
      <x:c r="A156" s="12" t="n">
        <x:v>16</x:v>
      </x:c>
      <x:c r="B156" s="12" t="n">
        <x:v>1</x:v>
      </x:c>
      <x:c r="C156" s="12" t="n">
        <x:v>1</x:v>
      </x:c>
      <x:c r="D156" s="12" t="n">
        <x:v>1</x:v>
      </x:c>
      <x:c r="E156" s="12" t="n">
        <x:v>1</x:v>
      </x:c>
      <x:c r="F156" s="12" t="n">
        <x:v>0</x:v>
      </x:c>
      <x:c r="G156" s="12" t="n">
        <x:v>3</x:v>
      </x:c>
      <x:c r="H156" s="12" t="n">
        <x:v>4</x:v>
      </x:c>
      <x:c r="I156" s="12" t="n">
        <x:v>4</x:v>
      </x:c>
      <x:c r="J156" s="12" t="n">
        <x:v>3</x:v>
      </x:c>
      <x:c r="K156" s="12" t="n">
        <x:v>3</x:v>
      </x:c>
      <x:c r="L156" s="12" t="n">
        <x:v>1</x:v>
      </x:c>
      <x:c r="M156" s="12" t="n">
        <x:v>4</x:v>
      </x:c>
      <x:c r="N156" s="12" t="n">
        <x:v>10</x:v>
      </x:c>
      <x:c r="O156" s="12" t="n">
        <x:v>11</x:v>
      </x:c>
      <x:c r="P156" s="12" t="n">
        <x:v>11</x:v>
      </x:c>
    </x:row>
    <x:row r="157">
      <x:c r="A157" s="12" t="n">
        <x:v>17</x:v>
      </x:c>
      <x:c r="B157" s="12" t="n">
        <x:v>2</x:v>
      </x:c>
      <x:c r="C157" s="12" t="n">
        <x:v>1</x:v>
      </x:c>
      <x:c r="D157" s="12" t="n">
        <x:v>1</x:v>
      </x:c>
      <x:c r="E157" s="12" t="n">
        <x:v>1</x:v>
      </x:c>
      <x:c r="F157" s="12" t="n">
        <x:v>0</x:v>
      </x:c>
      <x:c r="G157" s="12" t="n">
        <x:v>5</x:v>
      </x:c>
      <x:c r="H157" s="12" t="n">
        <x:v>4</x:v>
      </x:c>
      <x:c r="I157" s="12" t="n">
        <x:v>5</x:v>
      </x:c>
      <x:c r="J157" s="12" t="n">
        <x:v>1</x:v>
      </x:c>
      <x:c r="K157" s="12" t="n">
        <x:v>2</x:v>
      </x:c>
      <x:c r="L157" s="12" t="n">
        <x:v>5</x:v>
      </x:c>
      <x:c r="M157" s="12" t="n">
        <x:v>22</x:v>
      </x:c>
      <x:c r="N157" s="12" t="n">
        <x:v>9</x:v>
      </x:c>
      <x:c r="O157" s="12" t="n">
        <x:v>7</x:v>
      </x:c>
      <x:c r="P157" s="12" t="n">
        <x:v>6</x:v>
      </x:c>
    </x:row>
    <x:row r="158">
      <x:c r="A158" s="12" t="n">
        <x:v>15</x:v>
      </x:c>
      <x:c r="B158" s="12" t="n">
        <x:v>1</x:v>
      </x:c>
      <x:c r="C158" s="12" t="n">
        <x:v>1</x:v>
      </x:c>
      <x:c r="D158" s="12" t="n">
        <x:v>1</x:v>
      </x:c>
      <x:c r="E158" s="12" t="n">
        <x:v>2</x:v>
      </x:c>
      <x:c r="F158" s="12" t="n">
        <x:v>0</x:v>
      </x:c>
      <x:c r="G158" s="12" t="n">
        <x:v>4</x:v>
      </x:c>
      <x:c r="H158" s="12" t="n">
        <x:v>4</x:v>
      </x:c>
      <x:c r="I158" s="12" t="n">
        <x:v>2</x:v>
      </x:c>
      <x:c r="J158" s="12" t="n">
        <x:v>1</x:v>
      </x:c>
      <x:c r="K158" s="12" t="n">
        <x:v>2</x:v>
      </x:c>
      <x:c r="L158" s="12" t="n">
        <x:v>5</x:v>
      </x:c>
      <x:c r="M158" s="12" t="n">
        <x:v>0</x:v>
      </x:c>
      <x:c r="N158" s="12" t="n">
        <x:v>12</x:v>
      </x:c>
      <x:c r="O158" s="12" t="n">
        <x:v>12</x:v>
      </x:c>
      <x:c r="P158" s="12" t="n">
        <x:v>12</x:v>
      </x:c>
    </x:row>
    <x:row r="159">
      <x:c r="A159" s="12" t="n">
        <x:v>15</x:v>
      </x:c>
      <x:c r="B159" s="12" t="n">
        <x:v>2</x:v>
      </x:c>
      <x:c r="C159" s="12" t="n">
        <x:v>1</x:v>
      </x:c>
      <x:c r="D159" s="12" t="n">
        <x:v>2</x:v>
      </x:c>
      <x:c r="E159" s="12" t="n">
        <x:v>1</x:v>
      </x:c>
      <x:c r="F159" s="12" t="n">
        <x:v>0</x:v>
      </x:c>
      <x:c r="G159" s="12" t="n">
        <x:v>4</x:v>
      </x:c>
      <x:c r="H159" s="12" t="n">
        <x:v>4</x:v>
      </x:c>
      <x:c r="I159" s="12" t="n">
        <x:v>2</x:v>
      </x:c>
      <x:c r="J159" s="12" t="n">
        <x:v>1</x:v>
      </x:c>
      <x:c r="K159" s="12" t="n">
        <x:v>1</x:v>
      </x:c>
      <x:c r="L159" s="12" t="n">
        <x:v>5</x:v>
      </x:c>
      <x:c r="M159" s="12" t="n">
        <x:v>0</x:v>
      </x:c>
      <x:c r="N159" s="12" t="n">
        <x:v>11</x:v>
      </x:c>
      <x:c r="O159" s="12" t="n">
        <x:v>10</x:v>
      </x:c>
      <x:c r="P159" s="12" t="n">
        <x:v>10</x:v>
      </x:c>
    </x:row>
    <x:row r="160">
      <x:c r="A160" s="12" t="n">
        <x:v>15</x:v>
      </x:c>
      <x:c r="B160" s="12" t="n">
        <x:v>3</x:v>
      </x:c>
      <x:c r="C160" s="12" t="n">
        <x:v>2</x:v>
      </x:c>
      <x:c r="D160" s="12" t="n">
        <x:v>1</x:v>
      </x:c>
      <x:c r="E160" s="12" t="n">
        <x:v>2</x:v>
      </x:c>
      <x:c r="F160" s="12" t="n">
        <x:v>1</x:v>
      </x:c>
      <x:c r="G160" s="12" t="n">
        <x:v>3</x:v>
      </x:c>
      <x:c r="H160" s="12" t="n">
        <x:v>3</x:v>
      </x:c>
      <x:c r="I160" s="12" t="n">
        <x:v>2</x:v>
      </x:c>
      <x:c r="J160" s="12" t="n">
        <x:v>1</x:v>
      </x:c>
      <x:c r="K160" s="12" t="n">
        <x:v>1</x:v>
      </x:c>
      <x:c r="L160" s="12" t="n">
        <x:v>3</x:v>
      </x:c>
      <x:c r="M160" s="12" t="n">
        <x:v>2</x:v>
      </x:c>
      <x:c r="N160" s="12" t="n">
        <x:v>11</x:v>
      </x:c>
      <x:c r="O160" s="12" t="n">
        <x:v>11</x:v>
      </x:c>
      <x:c r="P160" s="12" t="n">
        <x:v>11</x:v>
      </x:c>
    </x:row>
    <x:row r="161">
      <x:c r="A161" s="12" t="n">
        <x:v>15</x:v>
      </x:c>
      <x:c r="B161" s="12" t="n">
        <x:v>1</x:v>
      </x:c>
      <x:c r="C161" s="12" t="n">
        <x:v>2</x:v>
      </x:c>
      <x:c r="D161" s="12" t="n">
        <x:v>1</x:v>
      </x:c>
      <x:c r="E161" s="12" t="n">
        <x:v>2</x:v>
      </x:c>
      <x:c r="F161" s="12" t="n">
        <x:v>0</x:v>
      </x:c>
      <x:c r="G161" s="12" t="n">
        <x:v>4</x:v>
      </x:c>
      <x:c r="H161" s="12" t="n">
        <x:v>3</x:v>
      </x:c>
      <x:c r="I161" s="12" t="n">
        <x:v>2</x:v>
      </x:c>
      <x:c r="J161" s="12" t="n">
        <x:v>1</x:v>
      </x:c>
      <x:c r="K161" s="12" t="n">
        <x:v>1</x:v>
      </x:c>
      <x:c r="L161" s="12" t="n">
        <x:v>5</x:v>
      </x:c>
      <x:c r="M161" s="12" t="n">
        <x:v>6</x:v>
      </x:c>
      <x:c r="N161" s="12" t="n">
        <x:v>13</x:v>
      </x:c>
      <x:c r="O161" s="12" t="n">
        <x:v>12</x:v>
      </x:c>
      <x:c r="P161" s="12" t="n">
        <x:v>13</x:v>
      </x:c>
    </x:row>
    <x:row r="162">
      <x:c r="A162" s="12" t="n">
        <x:v>15</x:v>
      </x:c>
      <x:c r="B162" s="12" t="n">
        <x:v>1</x:v>
      </x:c>
      <x:c r="C162" s="12" t="n">
        <x:v>2</x:v>
      </x:c>
      <x:c r="D162" s="12" t="n">
        <x:v>1</x:v>
      </x:c>
      <x:c r="E162" s="12" t="n">
        <x:v>2</x:v>
      </x:c>
      <x:c r="F162" s="12" t="n">
        <x:v>0</x:v>
      </x:c>
      <x:c r="G162" s="12" t="n">
        <x:v>2</x:v>
      </x:c>
      <x:c r="H162" s="12" t="n">
        <x:v>3</x:v>
      </x:c>
      <x:c r="I162" s="12" t="n">
        <x:v>4</x:v>
      </x:c>
      <x:c r="J162" s="12" t="n">
        <x:v>2</x:v>
      </x:c>
      <x:c r="K162" s="12" t="n">
        <x:v>4</x:v>
      </x:c>
      <x:c r="L162" s="12" t="n">
        <x:v>1</x:v>
      </x:c>
      <x:c r="M162" s="12" t="n">
        <x:v>6</x:v>
      </x:c>
      <x:c r="N162" s="12" t="n">
        <x:v>11</x:v>
      </x:c>
      <x:c r="O162" s="12" t="n">
        <x:v>11</x:v>
      </x:c>
      <x:c r="P162" s="12" t="n">
        <x:v>11</x:v>
      </x:c>
    </x:row>
    <x:row r="163">
      <x:c r="A163" s="12" t="n">
        <x:v>16</x:v>
      </x:c>
      <x:c r="B163" s="12" t="n">
        <x:v>4</x:v>
      </x:c>
      <x:c r="C163" s="12" t="n">
        <x:v>4</x:v>
      </x:c>
      <x:c r="D163" s="12" t="n">
        <x:v>1</x:v>
      </x:c>
      <x:c r="E163" s="12" t="n">
        <x:v>1</x:v>
      </x:c>
      <x:c r="F163" s="12" t="n">
        <x:v>0</x:v>
      </x:c>
      <x:c r="G163" s="12" t="n">
        <x:v>3</x:v>
      </x:c>
      <x:c r="H163" s="12" t="n">
        <x:v>3</x:v>
      </x:c>
      <x:c r="I163" s="12" t="n">
        <x:v>2</x:v>
      </x:c>
      <x:c r="J163" s="12" t="n">
        <x:v>2</x:v>
      </x:c>
      <x:c r="K163" s="12" t="n">
        <x:v>1</x:v>
      </x:c>
      <x:c r="L163" s="12" t="n">
        <x:v>5</x:v>
      </x:c>
      <x:c r="M163" s="12" t="n">
        <x:v>16</x:v>
      </x:c>
      <x:c r="N163" s="12" t="n">
        <x:v>9</x:v>
      </x:c>
      <x:c r="O163" s="12" t="n">
        <x:v>9</x:v>
      </x:c>
      <x:c r="P163" s="12" t="n">
        <x:v>8</x:v>
      </x:c>
    </x:row>
    <x:row r="164">
      <x:c r="A164" s="12" t="n">
        <x:v>15</x:v>
      </x:c>
      <x:c r="B164" s="12" t="n">
        <x:v>2</x:v>
      </x:c>
      <x:c r="C164" s="12" t="n">
        <x:v>1</x:v>
      </x:c>
      <x:c r="D164" s="12" t="n">
        <x:v>4</x:v>
      </x:c>
      <x:c r="E164" s="12" t="n">
        <x:v>1</x:v>
      </x:c>
      <x:c r="F164" s="12" t="n">
        <x:v>0</x:v>
      </x:c>
      <x:c r="G164" s="12" t="n">
        <x:v>4</x:v>
      </x:c>
      <x:c r="H164" s="12" t="n">
        <x:v>5</x:v>
      </x:c>
      <x:c r="I164" s="12" t="n">
        <x:v>5</x:v>
      </x:c>
      <x:c r="J164" s="12" t="n">
        <x:v>2</x:v>
      </x:c>
      <x:c r="K164" s="12" t="n">
        <x:v>5</x:v>
      </x:c>
      <x:c r="L164" s="12" t="n">
        <x:v>5</x:v>
      </x:c>
      <x:c r="M164" s="12" t="n">
        <x:v>0</x:v>
      </x:c>
      <x:c r="N164" s="12" t="n">
        <x:v>12</x:v>
      </x:c>
      <x:c r="O164" s="12" t="n">
        <x:v>11</x:v>
      </x:c>
      <x:c r="P164" s="12" t="n">
        <x:v>11</x:v>
      </x:c>
    </x:row>
    <x:row r="165">
      <x:c r="A165" s="12" t="n">
        <x:v>18</x:v>
      </x:c>
      <x:c r="B165" s="12" t="n">
        <x:v>1</x:v>
      </x:c>
      <x:c r="C165" s="12" t="n">
        <x:v>1</x:v>
      </x:c>
      <x:c r="D165" s="12" t="n">
        <x:v>1</x:v>
      </x:c>
      <x:c r="E165" s="12" t="n">
        <x:v>1</x:v>
      </x:c>
      <x:c r="F165" s="12" t="n">
        <x:v>2</x:v>
      </x:c>
      <x:c r="G165" s="12" t="n">
        <x:v>2</x:v>
      </x:c>
      <x:c r="H165" s="12" t="n">
        <x:v>3</x:v>
      </x:c>
      <x:c r="I165" s="12" t="n">
        <x:v>5</x:v>
      </x:c>
      <x:c r="J165" s="12" t="n">
        <x:v>2</x:v>
      </x:c>
      <x:c r="K165" s="12" t="n">
        <x:v>5</x:v>
      </x:c>
      <x:c r="L165" s="12" t="n">
        <x:v>4</x:v>
      </x:c>
      <x:c r="M165" s="12" t="n">
        <x:v>0</x:v>
      </x:c>
      <x:c r="N165" s="12" t="n">
        <x:v>11</x:v>
      </x:c>
      <x:c r="O165" s="12" t="n">
        <x:v>9</x:v>
      </x:c>
      <x:c r="P165" s="12" t="n">
        <x:v>0</x:v>
      </x:c>
    </x:row>
    <x:row r="166">
      <x:c r="A166" s="12" t="n">
        <x:v>16</x:v>
      </x:c>
      <x:c r="B166" s="12" t="n">
        <x:v>2</x:v>
      </x:c>
      <x:c r="C166" s="12" t="n">
        <x:v>1</x:v>
      </x:c>
      <x:c r="D166" s="12" t="n">
        <x:v>1</x:v>
      </x:c>
      <x:c r="E166" s="12" t="n">
        <x:v>1</x:v>
      </x:c>
      <x:c r="F166" s="12" t="n">
        <x:v>1</x:v>
      </x:c>
      <x:c r="G166" s="12" t="n">
        <x:v>4</x:v>
      </x:c>
      <x:c r="H166" s="12" t="n">
        <x:v>4</x:v>
      </x:c>
      <x:c r="I166" s="12" t="n">
        <x:v>4</x:v>
      </x:c>
      <x:c r="J166" s="12" t="n">
        <x:v>3</x:v>
      </x:c>
      <x:c r="K166" s="12" t="n">
        <x:v>5</x:v>
      </x:c>
      <x:c r="L166" s="12" t="n">
        <x:v>5</x:v>
      </x:c>
      <x:c r="M166" s="12" t="n">
        <x:v>6</x:v>
      </x:c>
      <x:c r="N166" s="12" t="n">
        <x:v>9</x:v>
      </x:c>
      <x:c r="O166" s="12" t="n">
        <x:v>10</x:v>
      </x:c>
      <x:c r="P166" s="12" t="n">
        <x:v>10</x:v>
      </x:c>
    </x:row>
    <x:row r="167">
      <x:c r="A167" s="12" t="n">
        <x:v>15</x:v>
      </x:c>
      <x:c r="B167" s="12" t="n">
        <x:v>3</x:v>
      </x:c>
      <x:c r="C167" s="12" t="n">
        <x:v>3</x:v>
      </x:c>
      <x:c r="D167" s="12" t="n">
        <x:v>2</x:v>
      </x:c>
      <x:c r="E167" s="12" t="n">
        <x:v>3</x:v>
      </x:c>
      <x:c r="F167" s="12" t="n">
        <x:v>0</x:v>
      </x:c>
      <x:c r="G167" s="12" t="n">
        <x:v>4</x:v>
      </x:c>
      <x:c r="H167" s="12" t="n">
        <x:v>2</x:v>
      </x:c>
      <x:c r="I167" s="12" t="n">
        <x:v>1</x:v>
      </x:c>
      <x:c r="J167" s="12" t="n">
        <x:v>2</x:v>
      </x:c>
      <x:c r="K167" s="12" t="n">
        <x:v>3</x:v>
      </x:c>
      <x:c r="L167" s="12" t="n">
        <x:v>3</x:v>
      </x:c>
      <x:c r="M167" s="12" t="n">
        <x:v>2</x:v>
      </x:c>
      <x:c r="N167" s="12" t="n">
        <x:v>13</x:v>
      </x:c>
      <x:c r="O167" s="12" t="n">
        <x:v>13</x:v>
      </x:c>
      <x:c r="P167" s="12" t="n">
        <x:v>13</x:v>
      </x:c>
    </x:row>
    <x:row r="168">
      <x:c r="A168" s="12" t="n">
        <x:v>19</x:v>
      </x:c>
      <x:c r="B168" s="12" t="n">
        <x:v>3</x:v>
      </x:c>
      <x:c r="C168" s="12" t="n">
        <x:v>2</x:v>
      </x:c>
      <x:c r="D168" s="12" t="n">
        <x:v>1</x:v>
      </x:c>
      <x:c r="E168" s="12" t="n">
        <x:v>1</x:v>
      </x:c>
      <x:c r="F168" s="12" t="n">
        <x:v>0</x:v>
      </x:c>
      <x:c r="G168" s="12" t="n">
        <x:v>4</x:v>
      </x:c>
      <x:c r="H168" s="12" t="n">
        <x:v>5</x:v>
      </x:c>
      <x:c r="I168" s="12" t="n">
        <x:v>4</x:v>
      </x:c>
      <x:c r="J168" s="12" t="n">
        <x:v>1</x:v>
      </x:c>
      <x:c r="K168" s="12" t="n">
        <x:v>1</x:v>
      </x:c>
      <x:c r="L168" s="12" t="n">
        <x:v>4</x:v>
      </x:c>
      <x:c r="M168" s="12" t="n">
        <x:v>6</x:v>
      </x:c>
      <x:c r="N168" s="12" t="n">
        <x:v>11</x:v>
      </x:c>
      <x:c r="O168" s="12" t="n">
        <x:v>9</x:v>
      </x:c>
      <x:c r="P168" s="12" t="n">
        <x:v>11</x:v>
      </x:c>
    </x:row>
    <x:row r="169">
      <x:c r="A169" s="12" t="n">
        <x:v>17</x:v>
      </x:c>
      <x:c r="B169" s="12" t="n">
        <x:v>4</x:v>
      </x:c>
      <x:c r="C169" s="12" t="n">
        <x:v>4</x:v>
      </x:c>
      <x:c r="D169" s="12" t="n">
        <x:v>1</x:v>
      </x:c>
      <x:c r="E169" s="12" t="n">
        <x:v>1</x:v>
      </x:c>
      <x:c r="F169" s="12" t="n">
        <x:v>0</x:v>
      </x:c>
      <x:c r="G169" s="12" t="n">
        <x:v>4</x:v>
      </x:c>
      <x:c r="H169" s="12" t="n">
        <x:v>2</x:v>
      </x:c>
      <x:c r="I169" s="12" t="n">
        <x:v>1</x:v>
      </x:c>
      <x:c r="J169" s="12" t="n">
        <x:v>1</x:v>
      </x:c>
      <x:c r="K169" s="12" t="n">
        <x:v>1</x:v>
      </x:c>
      <x:c r="L169" s="12" t="n">
        <x:v>4</x:v>
      </x:c>
      <x:c r="M169" s="12" t="n">
        <x:v>0</x:v>
      </x:c>
      <x:c r="N169" s="12" t="n">
        <x:v>13</x:v>
      </x:c>
      <x:c r="O169" s="12" t="n">
        <x:v>13</x:v>
      </x:c>
      <x:c r="P169" s="12" t="n">
        <x:v>13</x:v>
      </x:c>
    </x:row>
    <x:row r="170">
      <x:c r="A170" s="12" t="n">
        <x:v>15</x:v>
      </x:c>
      <x:c r="B170" s="12" t="n">
        <x:v>2</x:v>
      </x:c>
      <x:c r="C170" s="12" t="n">
        <x:v>3</x:v>
      </x:c>
      <x:c r="D170" s="12" t="n">
        <x:v>1</x:v>
      </x:c>
      <x:c r="E170" s="12" t="n">
        <x:v>2</x:v>
      </x:c>
      <x:c r="F170" s="12" t="n">
        <x:v>0</x:v>
      </x:c>
      <x:c r="G170" s="12" t="n">
        <x:v>4</x:v>
      </x:c>
      <x:c r="H170" s="12" t="n">
        <x:v>4</x:v>
      </x:c>
      <x:c r="I170" s="12" t="n">
        <x:v>4</x:v>
      </x:c>
      <x:c r="J170" s="12" t="n">
        <x:v>1</x:v>
      </x:c>
      <x:c r="K170" s="12" t="n">
        <x:v>1</x:v>
      </x:c>
      <x:c r="L170" s="12" t="n">
        <x:v>1</x:v>
      </x:c>
      <x:c r="M170" s="12" t="n">
        <x:v>0</x:v>
      </x:c>
      <x:c r="N170" s="12" t="n">
        <x:v>7</x:v>
      </x:c>
      <x:c r="O170" s="12" t="n">
        <x:v>8</x:v>
      </x:c>
      <x:c r="P170" s="12" t="n">
        <x:v>8</x:v>
      </x:c>
    </x:row>
    <x:row r="171">
      <x:c r="A171" s="12" t="n">
        <x:v>17</x:v>
      </x:c>
      <x:c r="B171" s="12" t="n">
        <x:v>1</x:v>
      </x:c>
      <x:c r="C171" s="12" t="n">
        <x:v>2</x:v>
      </x:c>
      <x:c r="D171" s="12" t="n">
        <x:v>1</x:v>
      </x:c>
      <x:c r="E171" s="12" t="n">
        <x:v>1</x:v>
      </x:c>
      <x:c r="F171" s="12" t="n">
        <x:v>3</x:v>
      </x:c>
      <x:c r="G171" s="12" t="n">
        <x:v>2</x:v>
      </x:c>
      <x:c r="H171" s="12" t="n">
        <x:v>2</x:v>
      </x:c>
      <x:c r="I171" s="12" t="n">
        <x:v>2</x:v>
      </x:c>
      <x:c r="J171" s="12" t="n">
        <x:v>3</x:v>
      </x:c>
      <x:c r="K171" s="12" t="n">
        <x:v>3</x:v>
      </x:c>
      <x:c r="L171" s="12" t="n">
        <x:v>5</x:v>
      </x:c>
      <x:c r="M171" s="12" t="n">
        <x:v>14</x:v>
      </x:c>
      <x:c r="N171" s="12" t="n">
        <x:v>9</x:v>
      </x:c>
      <x:c r="O171" s="12" t="n">
        <x:v>8</x:v>
      </x:c>
      <x:c r="P171" s="12" t="n">
        <x:v>10</x:v>
      </x:c>
    </x:row>
    <x:row r="172">
      <x:c r="A172" s="12" t="n">
        <x:v>18</x:v>
      </x:c>
      <x:c r="B172" s="12" t="n">
        <x:v>1</x:v>
      </x:c>
      <x:c r="C172" s="12" t="n">
        <x:v>1</x:v>
      </x:c>
      <x:c r="D172" s="12" t="n">
        <x:v>3</x:v>
      </x:c>
      <x:c r="E172" s="12" t="n">
        <x:v>1</x:v>
      </x:c>
      <x:c r="F172" s="12" t="n">
        <x:v>3</x:v>
      </x:c>
      <x:c r="G172" s="12" t="n">
        <x:v>5</x:v>
      </x:c>
      <x:c r="H172" s="12" t="n">
        <x:v>2</x:v>
      </x:c>
      <x:c r="I172" s="12" t="n">
        <x:v>5</x:v>
      </x:c>
      <x:c r="J172" s="12" t="n">
        <x:v>1</x:v>
      </x:c>
      <x:c r="K172" s="12" t="n">
        <x:v>5</x:v>
      </x:c>
      <x:c r="L172" s="12" t="n">
        <x:v>4</x:v>
      </x:c>
      <x:c r="M172" s="12" t="n">
        <x:v>6</x:v>
      </x:c>
      <x:c r="N172" s="12" t="n">
        <x:v>11</x:v>
      </x:c>
      <x:c r="O172" s="12" t="n">
        <x:v>10</x:v>
      </x:c>
      <x:c r="P172" s="12" t="n">
        <x:v>11</x:v>
      </x:c>
    </x:row>
    <x:row r="173">
      <x:c r="A173" s="12" t="n">
        <x:v>16</x:v>
      </x:c>
      <x:c r="B173" s="12" t="n">
        <x:v>2</x:v>
      </x:c>
      <x:c r="C173" s="12" t="n">
        <x:v>2</x:v>
      </x:c>
      <x:c r="D173" s="12" t="n">
        <x:v>3</x:v>
      </x:c>
      <x:c r="E173" s="12" t="n">
        <x:v>1</x:v>
      </x:c>
      <x:c r="F173" s="12" t="n">
        <x:v>0</x:v>
      </x:c>
      <x:c r="G173" s="12" t="n">
        <x:v>4</x:v>
      </x:c>
      <x:c r="H173" s="12" t="n">
        <x:v>2</x:v>
      </x:c>
      <x:c r="I173" s="12" t="n">
        <x:v>2</x:v>
      </x:c>
      <x:c r="J173" s="12" t="n">
        <x:v>1</x:v>
      </x:c>
      <x:c r="K173" s="12" t="n">
        <x:v>2</x:v>
      </x:c>
      <x:c r="L173" s="12" t="n">
        <x:v>3</x:v>
      </x:c>
      <x:c r="M173" s="12" t="n">
        <x:v>4</x:v>
      </x:c>
      <x:c r="N173" s="12" t="n">
        <x:v>12</x:v>
      </x:c>
      <x:c r="O173" s="12" t="n">
        <x:v>10</x:v>
      </x:c>
      <x:c r="P173" s="12" t="n">
        <x:v>11</x:v>
      </x:c>
    </x:row>
    <x:row r="174">
      <x:c r="A174" s="12" t="n">
        <x:v>16</x:v>
      </x:c>
      <x:c r="B174" s="12" t="n">
        <x:v>3</x:v>
      </x:c>
      <x:c r="C174" s="12" t="n">
        <x:v>3</x:v>
      </x:c>
      <x:c r="D174" s="12" t="n">
        <x:v>1</x:v>
      </x:c>
      <x:c r="E174" s="12" t="n">
        <x:v>2</x:v>
      </x:c>
      <x:c r="F174" s="12" t="n">
        <x:v>1</x:v>
      </x:c>
      <x:c r="G174" s="12" t="n">
        <x:v>4</x:v>
      </x:c>
      <x:c r="H174" s="12" t="n">
        <x:v>5</x:v>
      </x:c>
      <x:c r="I174" s="12" t="n">
        <x:v>5</x:v>
      </x:c>
      <x:c r="J174" s="12" t="n">
        <x:v>4</x:v>
      </x:c>
      <x:c r="K174" s="12" t="n">
        <x:v>4</x:v>
      </x:c>
      <x:c r="L174" s="12" t="n">
        <x:v>5</x:v>
      </x:c>
      <x:c r="M174" s="12" t="n">
        <x:v>0</x:v>
      </x:c>
      <x:c r="N174" s="12" t="n">
        <x:v>10</x:v>
      </x:c>
      <x:c r="O174" s="12" t="n">
        <x:v>10</x:v>
      </x:c>
      <x:c r="P174" s="12" t="n">
        <x:v>1</x:v>
      </x:c>
    </x:row>
    <x:row r="175">
      <x:c r="A175" s="12" t="n">
        <x:v>16</x:v>
      </x:c>
      <x:c r="B175" s="12" t="n">
        <x:v>1</x:v>
      </x:c>
      <x:c r="C175" s="12" t="n">
        <x:v>2</x:v>
      </x:c>
      <x:c r="D175" s="12" t="n">
        <x:v>2</x:v>
      </x:c>
      <x:c r="E175" s="12" t="n">
        <x:v>1</x:v>
      </x:c>
      <x:c r="F175" s="12" t="n">
        <x:v>2</x:v>
      </x:c>
      <x:c r="G175" s="12" t="n">
        <x:v>4</x:v>
      </x:c>
      <x:c r="H175" s="12" t="n">
        <x:v>4</x:v>
      </x:c>
      <x:c r="I175" s="12" t="n">
        <x:v>5</x:v>
      </x:c>
      <x:c r="J175" s="12" t="n">
        <x:v>3</x:v>
      </x:c>
      <x:c r="K175" s="12" t="n">
        <x:v>5</x:v>
      </x:c>
      <x:c r="L175" s="12" t="n">
        <x:v>5</x:v>
      </x:c>
      <x:c r="M175" s="12" t="n">
        <x:v>0</x:v>
      </x:c>
      <x:c r="N175" s="12" t="n">
        <x:v>9</x:v>
      </x:c>
      <x:c r="O175" s="12" t="n">
        <x:v>8</x:v>
      </x:c>
      <x:c r="P175" s="12" t="n">
        <x:v>10</x:v>
      </x:c>
    </x:row>
    <x:row r="176">
      <x:c r="A176" s="12" t="n">
        <x:v>17</x:v>
      </x:c>
      <x:c r="B176" s="12" t="n">
        <x:v>2</x:v>
      </x:c>
      <x:c r="C176" s="12" t="n">
        <x:v>1</x:v>
      </x:c>
      <x:c r="D176" s="12" t="n">
        <x:v>2</x:v>
      </x:c>
      <x:c r="E176" s="12" t="n">
        <x:v>1</x:v>
      </x:c>
      <x:c r="F176" s="12" t="n">
        <x:v>1</x:v>
      </x:c>
      <x:c r="G176" s="12" t="n">
        <x:v>3</x:v>
      </x:c>
      <x:c r="H176" s="12" t="n">
        <x:v>3</x:v>
      </x:c>
      <x:c r="I176" s="12" t="n">
        <x:v>2</x:v>
      </x:c>
      <x:c r="J176" s="12" t="n">
        <x:v>2</x:v>
      </x:c>
      <x:c r="K176" s="12" t="n">
        <x:v>2</x:v>
      </x:c>
      <x:c r="L176" s="12" t="n">
        <x:v>5</x:v>
      </x:c>
      <x:c r="M176" s="12" t="n">
        <x:v>8</x:v>
      </x:c>
      <x:c r="N176" s="12" t="n">
        <x:v>8</x:v>
      </x:c>
      <x:c r="O176" s="12" t="n">
        <x:v>8</x:v>
      </x:c>
      <x:c r="P176" s="12" t="n">
        <x:v>9</x:v>
      </x:c>
    </x:row>
    <x:row r="177">
      <x:c r="A177" s="12" t="n">
        <x:v>17</x:v>
      </x:c>
      <x:c r="B177" s="12" t="n">
        <x:v>3</x:v>
      </x:c>
      <x:c r="C177" s="12" t="n">
        <x:v>2</x:v>
      </x:c>
      <x:c r="D177" s="12" t="n">
        <x:v>2</x:v>
      </x:c>
      <x:c r="E177" s="12" t="n">
        <x:v>2</x:v>
      </x:c>
      <x:c r="F177" s="12" t="n">
        <x:v>2</x:v>
      </x:c>
      <x:c r="G177" s="12" t="n">
        <x:v>4</x:v>
      </x:c>
      <x:c r="H177" s="12" t="n">
        <x:v>4</x:v>
      </x:c>
      <x:c r="I177" s="12" t="n">
        <x:v>4</x:v>
      </x:c>
      <x:c r="J177" s="12" t="n">
        <x:v>1</x:v>
      </x:c>
      <x:c r="K177" s="12" t="n">
        <x:v>4</x:v>
      </x:c>
      <x:c r="L177" s="12" t="n">
        <x:v>3</x:v>
      </x:c>
      <x:c r="M177" s="12" t="n">
        <x:v>4</x:v>
      </x:c>
      <x:c r="N177" s="12" t="n">
        <x:v>7</x:v>
      </x:c>
      <x:c r="O177" s="12" t="n">
        <x:v>6</x:v>
      </x:c>
      <x:c r="P177" s="12" t="n">
        <x:v>8</x:v>
      </x:c>
    </x:row>
    <x:row r="178">
      <x:c r="A178" s="12" t="n">
        <x:v>15</x:v>
      </x:c>
      <x:c r="B178" s="12" t="n">
        <x:v>1</x:v>
      </x:c>
      <x:c r="C178" s="12" t="n">
        <x:v>2</x:v>
      </x:c>
      <x:c r="D178" s="12" t="n">
        <x:v>2</x:v>
      </x:c>
      <x:c r="E178" s="12" t="n">
        <x:v>1</x:v>
      </x:c>
      <x:c r="F178" s="12" t="n">
        <x:v>0</x:v>
      </x:c>
      <x:c r="G178" s="12" t="n">
        <x:v>4</x:v>
      </x:c>
      <x:c r="H178" s="12" t="n">
        <x:v>4</x:v>
      </x:c>
      <x:c r="I178" s="12" t="n">
        <x:v>4</x:v>
      </x:c>
      <x:c r="J178" s="12" t="n">
        <x:v>2</x:v>
      </x:c>
      <x:c r="K178" s="12" t="n">
        <x:v>4</x:v>
      </x:c>
      <x:c r="L178" s="12" t="n">
        <x:v>5</x:v>
      </x:c>
      <x:c r="M178" s="12" t="n">
        <x:v>2</x:v>
      </x:c>
      <x:c r="N178" s="12" t="n">
        <x:v>8</x:v>
      </x:c>
      <x:c r="O178" s="12" t="n">
        <x:v>9</x:v>
      </x:c>
      <x:c r="P178" s="12" t="n">
        <x:v>10</x:v>
      </x:c>
    </x:row>
    <x:row r="179">
      <x:c r="A179" s="12" t="n">
        <x:v>16</x:v>
      </x:c>
      <x:c r="B179" s="12" t="n">
        <x:v>1</x:v>
      </x:c>
      <x:c r="C179" s="12" t="n">
        <x:v>3</x:v>
      </x:c>
      <x:c r="D179" s="12" t="n">
        <x:v>1</x:v>
      </x:c>
      <x:c r="E179" s="12" t="n">
        <x:v>1</x:v>
      </x:c>
      <x:c r="F179" s="12" t="n">
        <x:v>1</x:v>
      </x:c>
      <x:c r="G179" s="12" t="n">
        <x:v>5</x:v>
      </x:c>
      <x:c r="H179" s="12" t="n">
        <x:v>3</x:v>
      </x:c>
      <x:c r="I179" s="12" t="n">
        <x:v>3</x:v>
      </x:c>
      <x:c r="J179" s="12" t="n">
        <x:v>1</x:v>
      </x:c>
      <x:c r="K179" s="12" t="n">
        <x:v>4</x:v>
      </x:c>
      <x:c r="L179" s="12" t="n">
        <x:v>2</x:v>
      </x:c>
      <x:c r="M179" s="12" t="n">
        <x:v>2</x:v>
      </x:c>
      <x:c r="N179" s="12" t="n">
        <x:v>9</x:v>
      </x:c>
      <x:c r="O179" s="12" t="n">
        <x:v>8</x:v>
      </x:c>
      <x:c r="P179" s="12" t="n">
        <x:v>8</x:v>
      </x:c>
    </x:row>
    <x:row r="180">
      <x:c r="A180" s="12" t="n">
        <x:v>17</x:v>
      </x:c>
      <x:c r="B180" s="12" t="n">
        <x:v>1</x:v>
      </x:c>
      <x:c r="C180" s="12" t="n">
        <x:v>1</x:v>
      </x:c>
      <x:c r="D180" s="12" t="n">
        <x:v>4</x:v>
      </x:c>
      <x:c r="E180" s="12" t="n">
        <x:v>2</x:v>
      </x:c>
      <x:c r="F180" s="12" t="n">
        <x:v>0</x:v>
      </x:c>
      <x:c r="G180" s="12" t="n">
        <x:v>5</x:v>
      </x:c>
      <x:c r="H180" s="12" t="n">
        <x:v>3</x:v>
      </x:c>
      <x:c r="I180" s="12" t="n">
        <x:v>5</x:v>
      </x:c>
      <x:c r="J180" s="12" t="n">
        <x:v>1</x:v>
      </x:c>
      <x:c r="K180" s="12" t="n">
        <x:v>5</x:v>
      </x:c>
      <x:c r="L180" s="12" t="n">
        <x:v>5</x:v>
      </x:c>
      <x:c r="M180" s="12" t="n">
        <x:v>0</x:v>
      </x:c>
      <x:c r="N180" s="12" t="n">
        <x:v>8</x:v>
      </x:c>
      <x:c r="O180" s="12" t="n">
        <x:v>8</x:v>
      </x:c>
      <x:c r="P180" s="12" t="n">
        <x:v>8</x:v>
      </x:c>
    </x:row>
    <x:row r="181">
      <x:c r="A181" s="12" t="n">
        <x:v>17</x:v>
      </x:c>
      <x:c r="B181" s="12" t="n">
        <x:v>3</x:v>
      </x:c>
      <x:c r="C181" s="12" t="n">
        <x:v>2</x:v>
      </x:c>
      <x:c r="D181" s="12" t="n">
        <x:v>2</x:v>
      </x:c>
      <x:c r="E181" s="12" t="n">
        <x:v>1</x:v>
      </x:c>
      <x:c r="F181" s="12" t="n">
        <x:v>3</x:v>
      </x:c>
      <x:c r="G181" s="12" t="n">
        <x:v>4</x:v>
      </x:c>
      <x:c r="H181" s="12" t="n">
        <x:v>5</x:v>
      </x:c>
      <x:c r="I181" s="12" t="n">
        <x:v>2</x:v>
      </x:c>
      <x:c r="J181" s="12" t="n">
        <x:v>1</x:v>
      </x:c>
      <x:c r="K181" s="12" t="n">
        <x:v>1</x:v>
      </x:c>
      <x:c r="L181" s="12" t="n">
        <x:v>2</x:v>
      </x:c>
      <x:c r="M181" s="12" t="n">
        <x:v>10</x:v>
      </x:c>
      <x:c r="N181" s="12" t="n">
        <x:v>8</x:v>
      </x:c>
      <x:c r="O181" s="12" t="n">
        <x:v>7</x:v>
      </x:c>
      <x:c r="P181" s="12" t="n">
        <x:v>8</x:v>
      </x:c>
    </x:row>
    <x:row r="182">
      <x:c r="A182" s="12" t="n">
        <x:v>16</x:v>
      </x:c>
      <x:c r="B182" s="12" t="n">
        <x:v>2</x:v>
      </x:c>
      <x:c r="C182" s="12" t="n">
        <x:v>2</x:v>
      </x:c>
      <x:c r="D182" s="12" t="n">
        <x:v>1</x:v>
      </x:c>
      <x:c r="E182" s="12" t="n">
        <x:v>2</x:v>
      </x:c>
      <x:c r="F182" s="12" t="n">
        <x:v>0</x:v>
      </x:c>
      <x:c r="G182" s="12" t="n">
        <x:v>4</x:v>
      </x:c>
      <x:c r="H182" s="12" t="n">
        <x:v>3</x:v>
      </x:c>
      <x:c r="I182" s="12" t="n">
        <x:v>5</x:v>
      </x:c>
      <x:c r="J182" s="12" t="n">
        <x:v>2</x:v>
      </x:c>
      <x:c r="K182" s="12" t="n">
        <x:v>4</x:v>
      </x:c>
      <x:c r="L182" s="12" t="n">
        <x:v>4</x:v>
      </x:c>
      <x:c r="M182" s="12" t="n">
        <x:v>0</x:v>
      </x:c>
      <x:c r="N182" s="12" t="n">
        <x:v>9</x:v>
      </x:c>
      <x:c r="O182" s="12" t="n">
        <x:v>10</x:v>
      </x:c>
      <x:c r="P182" s="12" t="n">
        <x:v>11</x:v>
      </x:c>
    </x:row>
    <x:row r="183">
      <x:c r="A183" s="12" t="n">
        <x:v>16</x:v>
      </x:c>
      <x:c r="B183" s="12" t="n">
        <x:v>4</x:v>
      </x:c>
      <x:c r="C183" s="12" t="n">
        <x:v>2</x:v>
      </x:c>
      <x:c r="D183" s="12" t="n">
        <x:v>1</x:v>
      </x:c>
      <x:c r="E183" s="12" t="n">
        <x:v>2</x:v>
      </x:c>
      <x:c r="F183" s="12" t="n">
        <x:v>0</x:v>
      </x:c>
      <x:c r="G183" s="12" t="n">
        <x:v>4</x:v>
      </x:c>
      <x:c r="H183" s="12" t="n">
        <x:v>2</x:v>
      </x:c>
      <x:c r="I183" s="12" t="n">
        <x:v>3</x:v>
      </x:c>
      <x:c r="J183" s="12" t="n">
        <x:v>1</x:v>
      </x:c>
      <x:c r="K183" s="12" t="n">
        <x:v>1</x:v>
      </x:c>
      <x:c r="L183" s="12" t="n">
        <x:v>3</x:v>
      </x:c>
      <x:c r="M183" s="12" t="n">
        <x:v>0</x:v>
      </x:c>
      <x:c r="N183" s="12" t="n">
        <x:v>17</x:v>
      </x:c>
      <x:c r="O183" s="12" t="n">
        <x:v>17</x:v>
      </x:c>
      <x:c r="P183" s="12" t="n">
        <x:v>18</x:v>
      </x:c>
    </x:row>
    <x:row r="184">
      <x:c r="A184" s="12" t="n">
        <x:v>16</x:v>
      </x:c>
      <x:c r="B184" s="12" t="n">
        <x:v>2</x:v>
      </x:c>
      <x:c r="C184" s="12" t="n">
        <x:v>2</x:v>
      </x:c>
      <x:c r="D184" s="12" t="n">
        <x:v>1</x:v>
      </x:c>
      <x:c r="E184" s="12" t="n">
        <x:v>2</x:v>
      </x:c>
      <x:c r="F184" s="12" t="n">
        <x:v>0</x:v>
      </x:c>
      <x:c r="G184" s="12" t="n">
        <x:v>5</x:v>
      </x:c>
      <x:c r="H184" s="12" t="n">
        <x:v>1</x:v>
      </x:c>
      <x:c r="I184" s="12" t="n">
        <x:v>5</x:v>
      </x:c>
      <x:c r="J184" s="12" t="n">
        <x:v>1</x:v>
      </x:c>
      <x:c r="K184" s="12" t="n">
        <x:v>1</x:v>
      </x:c>
      <x:c r="L184" s="12" t="n">
        <x:v>4</x:v>
      </x:c>
      <x:c r="M184" s="12" t="n">
        <x:v>0</x:v>
      </x:c>
      <x:c r="N184" s="12" t="n">
        <x:v>12</x:v>
      </x:c>
      <x:c r="O184" s="12" t="n">
        <x:v>12</x:v>
      </x:c>
      <x:c r="P184" s="12" t="n">
        <x:v>13</x:v>
      </x:c>
    </x:row>
    <x:row r="185">
      <x:c r="A185" s="12" t="n">
        <x:v>16</x:v>
      </x:c>
      <x:c r="B185" s="12" t="n">
        <x:v>4</x:v>
      </x:c>
      <x:c r="C185" s="12" t="n">
        <x:v>4</x:v>
      </x:c>
      <x:c r="D185" s="12" t="n">
        <x:v>1</x:v>
      </x:c>
      <x:c r="E185" s="12" t="n">
        <x:v>2</x:v>
      </x:c>
      <x:c r="F185" s="12" t="n">
        <x:v>0</x:v>
      </x:c>
      <x:c r="G185" s="12" t="n">
        <x:v>4</x:v>
      </x:c>
      <x:c r="H185" s="12" t="n">
        <x:v>4</x:v>
      </x:c>
      <x:c r="I185" s="12" t="n">
        <x:v>2</x:v>
      </x:c>
      <x:c r="J185" s="12" t="n">
        <x:v>1</x:v>
      </x:c>
      <x:c r="K185" s="12" t="n">
        <x:v>1</x:v>
      </x:c>
      <x:c r="L185" s="12" t="n">
        <x:v>3</x:v>
      </x:c>
      <x:c r="M185" s="12" t="n">
        <x:v>0</x:v>
      </x:c>
      <x:c r="N185" s="12" t="n">
        <x:v>16</x:v>
      </x:c>
      <x:c r="O185" s="12" t="n">
        <x:v>16</x:v>
      </x:c>
      <x:c r="P185" s="12" t="n">
        <x:v>17</x:v>
      </x:c>
    </x:row>
    <x:row r="186">
      <x:c r="A186" s="12" t="n">
        <x:v>16</x:v>
      </x:c>
      <x:c r="B186" s="12" t="n">
        <x:v>3</x:v>
      </x:c>
      <x:c r="C186" s="12" t="n">
        <x:v>4</x:v>
      </x:c>
      <x:c r="D186" s="12" t="n">
        <x:v>3</x:v>
      </x:c>
      <x:c r="E186" s="12" t="n">
        <x:v>1</x:v>
      </x:c>
      <x:c r="F186" s="12" t="n">
        <x:v>1</x:v>
      </x:c>
      <x:c r="G186" s="12" t="n">
        <x:v>3</x:v>
      </x:c>
      <x:c r="H186" s="12" t="n">
        <x:v>4</x:v>
      </x:c>
      <x:c r="I186" s="12" t="n">
        <x:v>5</x:v>
      </x:c>
      <x:c r="J186" s="12" t="n">
        <x:v>2</x:v>
      </x:c>
      <x:c r="K186" s="12" t="n">
        <x:v>4</x:v>
      </x:c>
      <x:c r="L186" s="12" t="n">
        <x:v>2</x:v>
      </x:c>
      <x:c r="M186" s="12" t="n">
        <x:v>4</x:v>
      </x:c>
      <x:c r="N186" s="12" t="n">
        <x:v>9</x:v>
      </x:c>
      <x:c r="O186" s="12" t="n">
        <x:v>9</x:v>
      </x:c>
      <x:c r="P186" s="12" t="n">
        <x:v>10</x:v>
      </x:c>
    </x:row>
    <x:row r="187">
      <x:c r="A187" s="12" t="n">
        <x:v>16</x:v>
      </x:c>
      <x:c r="B187" s="12" t="n">
        <x:v>1</x:v>
      </x:c>
      <x:c r="C187" s="12" t="n">
        <x:v>0</x:v>
      </x:c>
      <x:c r="D187" s="12" t="n">
        <x:v>2</x:v>
      </x:c>
      <x:c r="E187" s="12" t="n">
        <x:v>2</x:v>
      </x:c>
      <x:c r="F187" s="12" t="n">
        <x:v>0</x:v>
      </x:c>
      <x:c r="G187" s="12" t="n">
        <x:v>4</x:v>
      </x:c>
      <x:c r="H187" s="12" t="n">
        <x:v>3</x:v>
      </x:c>
      <x:c r="I187" s="12" t="n">
        <x:v>2</x:v>
      </x:c>
      <x:c r="J187" s="12" t="n">
        <x:v>1</x:v>
      </x:c>
      <x:c r="K187" s="12" t="n">
        <x:v>1</x:v>
      </x:c>
      <x:c r="L187" s="12" t="n">
        <x:v>3</x:v>
      </x:c>
      <x:c r="M187" s="12" t="n">
        <x:v>0</x:v>
      </x:c>
      <x:c r="N187" s="12" t="n">
        <x:v>16</x:v>
      </x:c>
      <x:c r="O187" s="12" t="n">
        <x:v>17</x:v>
      </x:c>
      <x:c r="P187" s="12" t="n">
        <x:v>18</x:v>
      </x:c>
    </x:row>
    <x:row r="188">
      <x:c r="A188" s="12" t="n">
        <x:v>17</x:v>
      </x:c>
      <x:c r="B188" s="12" t="n">
        <x:v>4</x:v>
      </x:c>
      <x:c r="C188" s="12" t="n">
        <x:v>4</x:v>
      </x:c>
      <x:c r="D188" s="12" t="n">
        <x:v>1</x:v>
      </x:c>
      <x:c r="E188" s="12" t="n">
        <x:v>2</x:v>
      </x:c>
      <x:c r="F188" s="12" t="n">
        <x:v>0</x:v>
      </x:c>
      <x:c r="G188" s="12" t="n">
        <x:v>4</x:v>
      </x:c>
      <x:c r="H188" s="12" t="n">
        <x:v>4</x:v>
      </x:c>
      <x:c r="I188" s="12" t="n">
        <x:v>4</x:v>
      </x:c>
      <x:c r="J188" s="12" t="n">
        <x:v>1</x:v>
      </x:c>
      <x:c r="K188" s="12" t="n">
        <x:v>3</x:v>
      </x:c>
      <x:c r="L188" s="12" t="n">
        <x:v>5</x:v>
      </x:c>
      <x:c r="M188" s="12" t="n">
        <x:v>0</x:v>
      </x:c>
      <x:c r="N188" s="12" t="n">
        <x:v>11</x:v>
      </x:c>
      <x:c r="O188" s="12" t="n">
        <x:v>9</x:v>
      </x:c>
      <x:c r="P188" s="12" t="n">
        <x:v>10</x:v>
      </x:c>
    </x:row>
    <x:row r="189">
      <x:c r="A189" s="12" t="n">
        <x:v>16</x:v>
      </x:c>
      <x:c r="B189" s="12" t="n">
        <x:v>1</x:v>
      </x:c>
      <x:c r="C189" s="12" t="n">
        <x:v>3</x:v>
      </x:c>
      <x:c r="D189" s="12" t="n">
        <x:v>1</x:v>
      </x:c>
      <x:c r="E189" s="12" t="n">
        <x:v>2</x:v>
      </x:c>
      <x:c r="F189" s="12" t="n">
        <x:v>0</x:v>
      </x:c>
      <x:c r="G189" s="12" t="n">
        <x:v>4</x:v>
      </x:c>
      <x:c r="H189" s="12" t="n">
        <x:v>3</x:v>
      </x:c>
      <x:c r="I189" s="12" t="n">
        <x:v>5</x:v>
      </x:c>
      <x:c r="J189" s="12" t="n">
        <x:v>1</x:v>
      </x:c>
      <x:c r="K189" s="12" t="n">
        <x:v>1</x:v>
      </x:c>
      <x:c r="L189" s="12" t="n">
        <x:v>3</x:v>
      </x:c>
      <x:c r="M189" s="12" t="n">
        <x:v>0</x:v>
      </x:c>
      <x:c r="N189" s="12" t="n">
        <x:v>14</x:v>
      </x:c>
      <x:c r="O189" s="12" t="n">
        <x:v>13</x:v>
      </x:c>
      <x:c r="P189" s="12" t="n">
        <x:v>13</x:v>
      </x:c>
    </x:row>
    <x:row r="190">
      <x:c r="A190" s="12" t="n">
        <x:v>16</x:v>
      </x:c>
      <x:c r="B190" s="12" t="n">
        <x:v>3</x:v>
      </x:c>
      <x:c r="C190" s="12" t="n">
        <x:v>3</x:v>
      </x:c>
      <x:c r="D190" s="12" t="n">
        <x:v>2</x:v>
      </x:c>
      <x:c r="E190" s="12" t="n">
        <x:v>2</x:v>
      </x:c>
      <x:c r="F190" s="12" t="n">
        <x:v>0</x:v>
      </x:c>
      <x:c r="G190" s="12" t="n">
        <x:v>4</x:v>
      </x:c>
      <x:c r="H190" s="12" t="n">
        <x:v>4</x:v>
      </x:c>
      <x:c r="I190" s="12" t="n">
        <x:v>5</x:v>
      </x:c>
      <x:c r="J190" s="12" t="n">
        <x:v>1</x:v>
      </x:c>
      <x:c r="K190" s="12" t="n">
        <x:v>1</x:v>
      </x:c>
      <x:c r="L190" s="12" t="n">
        <x:v>4</x:v>
      </x:c>
      <x:c r="M190" s="12" t="n">
        <x:v>0</x:v>
      </x:c>
      <x:c r="N190" s="12" t="n">
        <x:v>14</x:v>
      </x:c>
      <x:c r="O190" s="12" t="n">
        <x:v>14</x:v>
      </x:c>
      <x:c r="P190" s="12" t="n">
        <x:v>15</x:v>
      </x:c>
    </x:row>
    <x:row r="191">
      <x:c r="A191" s="12" t="n">
        <x:v>17</x:v>
      </x:c>
      <x:c r="B191" s="12" t="n">
        <x:v>4</x:v>
      </x:c>
      <x:c r="C191" s="12" t="n">
        <x:v>3</x:v>
      </x:c>
      <x:c r="D191" s="12" t="n">
        <x:v>2</x:v>
      </x:c>
      <x:c r="E191" s="12" t="n">
        <x:v>2</x:v>
      </x:c>
      <x:c r="F191" s="12" t="n">
        <x:v>0</x:v>
      </x:c>
      <x:c r="G191" s="12" t="n">
        <x:v>4</x:v>
      </x:c>
      <x:c r="H191" s="12" t="n">
        <x:v>4</x:v>
      </x:c>
      <x:c r="I191" s="12" t="n">
        <x:v>4</x:v>
      </x:c>
      <x:c r="J191" s="12" t="n">
        <x:v>4</x:v>
      </x:c>
      <x:c r="K191" s="12" t="n">
        <x:v>4</x:v>
      </x:c>
      <x:c r="L191" s="12" t="n">
        <x:v>4</x:v>
      </x:c>
      <x:c r="M191" s="12" t="n">
        <x:v>0</x:v>
      </x:c>
      <x:c r="N191" s="12" t="n">
        <x:v>10</x:v>
      </x:c>
      <x:c r="O191" s="12" t="n">
        <x:v>11</x:v>
      </x:c>
      <x:c r="P191" s="12" t="n">
        <x:v>11</x:v>
      </x:c>
    </x:row>
    <x:row r="192">
      <x:c r="A192" s="12" t="n">
        <x:v>16</x:v>
      </x:c>
      <x:c r="B192" s="12" t="n">
        <x:v>2</x:v>
      </x:c>
      <x:c r="C192" s="12" t="n">
        <x:v>2</x:v>
      </x:c>
      <x:c r="D192" s="12" t="n">
        <x:v>2</x:v>
      </x:c>
      <x:c r="E192" s="12" t="n">
        <x:v>2</x:v>
      </x:c>
      <x:c r="F192" s="12" t="n">
        <x:v>0</x:v>
      </x:c>
      <x:c r="G192" s="12" t="n">
        <x:v>3</x:v>
      </x:c>
      <x:c r="H192" s="12" t="n">
        <x:v>4</x:v>
      </x:c>
      <x:c r="I192" s="12" t="n">
        <x:v>4</x:v>
      </x:c>
      <x:c r="J192" s="12" t="n">
        <x:v>1</x:v>
      </x:c>
      <x:c r="K192" s="12" t="n">
        <x:v>4</x:v>
      </x:c>
      <x:c r="L192" s="12" t="n">
        <x:v>5</x:v>
      </x:c>
      <x:c r="M192" s="12" t="n">
        <x:v>0</x:v>
      </x:c>
      <x:c r="N192" s="12" t="n">
        <x:v>13</x:v>
      </x:c>
      <x:c r="O192" s="12" t="n">
        <x:v>12</x:v>
      </x:c>
      <x:c r="P192" s="12" t="n">
        <x:v>14</x:v>
      </x:c>
    </x:row>
    <x:row r="193">
      <x:c r="A193" s="12" t="n">
        <x:v>17</x:v>
      </x:c>
      <x:c r="B193" s="12" t="n">
        <x:v>3</x:v>
      </x:c>
      <x:c r="C193" s="12" t="n">
        <x:v>3</x:v>
      </x:c>
      <x:c r="D193" s="12" t="n">
        <x:v>1</x:v>
      </x:c>
      <x:c r="E193" s="12" t="n">
        <x:v>2</x:v>
      </x:c>
      <x:c r="F193" s="12" t="n">
        <x:v>0</x:v>
      </x:c>
      <x:c r="G193" s="12" t="n">
        <x:v>4</x:v>
      </x:c>
      <x:c r="H193" s="12" t="n">
        <x:v>3</x:v>
      </x:c>
      <x:c r="I193" s="12" t="n">
        <x:v>4</x:v>
      </x:c>
      <x:c r="J193" s="12" t="n">
        <x:v>1</x:v>
      </x:c>
      <x:c r="K193" s="12" t="n">
        <x:v>4</x:v>
      </x:c>
      <x:c r="L193" s="12" t="n">
        <x:v>4</x:v>
      </x:c>
      <x:c r="M193" s="12" t="n">
        <x:v>4</x:v>
      </x:c>
      <x:c r="N193" s="12" t="n">
        <x:v>11</x:v>
      </x:c>
      <x:c r="O193" s="12" t="n">
        <x:v>9</x:v>
      </x:c>
      <x:c r="P193" s="12" t="n">
        <x:v>10</x:v>
      </x:c>
    </x:row>
    <x:row r="194">
      <x:c r="A194" s="12" t="n">
        <x:v>16</x:v>
      </x:c>
      <x:c r="B194" s="12" t="n">
        <x:v>4</x:v>
      </x:c>
      <x:c r="C194" s="12" t="n">
        <x:v>2</x:v>
      </x:c>
      <x:c r="D194" s="12" t="n">
        <x:v>1</x:v>
      </x:c>
      <x:c r="E194" s="12" t="n">
        <x:v>1</x:v>
      </x:c>
      <x:c r="F194" s="12" t="n">
        <x:v>0</x:v>
      </x:c>
      <x:c r="G194" s="12" t="n">
        <x:v>4</x:v>
      </x:c>
      <x:c r="H194" s="12" t="n">
        <x:v>3</x:v>
      </x:c>
      <x:c r="I194" s="12" t="n">
        <x:v>3</x:v>
      </x:c>
      <x:c r="J194" s="12" t="n">
        <x:v>3</x:v>
      </x:c>
      <x:c r="K194" s="12" t="n">
        <x:v>4</x:v>
      </x:c>
      <x:c r="L194" s="12" t="n">
        <x:v>3</x:v>
      </x:c>
      <x:c r="M194" s="12" t="n">
        <x:v>8</x:v>
      </x:c>
      <x:c r="N194" s="12" t="n">
        <x:v>10</x:v>
      </x:c>
      <x:c r="O194" s="12" t="n">
        <x:v>9</x:v>
      </x:c>
      <x:c r="P194" s="12" t="n">
        <x:v>11</x:v>
      </x:c>
    </x:row>
    <x:row r="195">
      <x:c r="A195" s="12" t="n">
        <x:v>17</x:v>
      </x:c>
      <x:c r="B195" s="12" t="n">
        <x:v>4</x:v>
      </x:c>
      <x:c r="C195" s="12" t="n">
        <x:v>3</x:v>
      </x:c>
      <x:c r="D195" s="12" t="n">
        <x:v>1</x:v>
      </x:c>
      <x:c r="E195" s="12" t="n">
        <x:v>2</x:v>
      </x:c>
      <x:c r="F195" s="12" t="n">
        <x:v>0</x:v>
      </x:c>
      <x:c r="G195" s="12" t="n">
        <x:v>5</x:v>
      </x:c>
      <x:c r="H195" s="12" t="n">
        <x:v>2</x:v>
      </x:c>
      <x:c r="I195" s="12" t="n">
        <x:v>3</x:v>
      </x:c>
      <x:c r="J195" s="12" t="n">
        <x:v>1</x:v>
      </x:c>
      <x:c r="K195" s="12" t="n">
        <x:v>1</x:v>
      </x:c>
      <x:c r="L195" s="12" t="n">
        <x:v>2</x:v>
      </x:c>
      <x:c r="M195" s="12" t="n">
        <x:v>4</x:v>
      </x:c>
      <x:c r="N195" s="12" t="n">
        <x:v>11</x:v>
      </x:c>
      <x:c r="O195" s="12" t="n">
        <x:v>11</x:v>
      </x:c>
      <x:c r="P195" s="12" t="n">
        <x:v>13</x:v>
      </x:c>
    </x:row>
    <x:row r="196">
      <x:c r="A196" s="12" t="n">
        <x:v>16</x:v>
      </x:c>
      <x:c r="B196" s="12" t="n">
        <x:v>4</x:v>
      </x:c>
      <x:c r="C196" s="12" t="n">
        <x:v>3</x:v>
      </x:c>
      <x:c r="D196" s="12" t="n">
        <x:v>1</x:v>
      </x:c>
      <x:c r="E196" s="12" t="n">
        <x:v>2</x:v>
      </x:c>
      <x:c r="F196" s="12" t="n">
        <x:v>0</x:v>
      </x:c>
      <x:c r="G196" s="12" t="n">
        <x:v>3</x:v>
      </x:c>
      <x:c r="H196" s="12" t="n">
        <x:v>4</x:v>
      </x:c>
      <x:c r="I196" s="12" t="n">
        <x:v>3</x:v>
      </x:c>
      <x:c r="J196" s="12" t="n">
        <x:v>2</x:v>
      </x:c>
      <x:c r="K196" s="12" t="n">
        <x:v>3</x:v>
      </x:c>
      <x:c r="L196" s="12" t="n">
        <x:v>3</x:v>
      </x:c>
      <x:c r="M196" s="12" t="n">
        <x:v>4</x:v>
      </x:c>
      <x:c r="N196" s="12" t="n">
        <x:v>11</x:v>
      </x:c>
      <x:c r="O196" s="12" t="n">
        <x:v>10</x:v>
      </x:c>
      <x:c r="P196" s="12" t="n">
        <x:v>11</x:v>
      </x:c>
    </x:row>
    <x:row r="197">
      <x:c r="A197" s="12" t="n">
        <x:v>16</x:v>
      </x:c>
      <x:c r="B197" s="12" t="n">
        <x:v>3</x:v>
      </x:c>
      <x:c r="C197" s="12" t="n">
        <x:v>3</x:v>
      </x:c>
      <x:c r="D197" s="12" t="n">
        <x:v>1</x:v>
      </x:c>
      <x:c r="E197" s="12" t="n">
        <x:v>2</x:v>
      </x:c>
      <x:c r="F197" s="12" t="n">
        <x:v>0</x:v>
      </x:c>
      <x:c r="G197" s="12" t="n">
        <x:v>4</x:v>
      </x:c>
      <x:c r="H197" s="12" t="n">
        <x:v>2</x:v>
      </x:c>
      <x:c r="I197" s="12" t="n">
        <x:v>3</x:v>
      </x:c>
      <x:c r="J197" s="12" t="n">
        <x:v>1</x:v>
      </x:c>
      <x:c r="K197" s="12" t="n">
        <x:v>2</x:v>
      </x:c>
      <x:c r="L197" s="12" t="n">
        <x:v>3</x:v>
      </x:c>
      <x:c r="M197" s="12" t="n">
        <x:v>0</x:v>
      </x:c>
      <x:c r="N197" s="12" t="n">
        <x:v>11</x:v>
      </x:c>
      <x:c r="O197" s="12" t="n">
        <x:v>12</x:v>
      </x:c>
      <x:c r="P197" s="12" t="n">
        <x:v>13</x:v>
      </x:c>
    </x:row>
    <x:row r="198">
      <x:c r="A198" s="12" t="n">
        <x:v>17</x:v>
      </x:c>
      <x:c r="B198" s="12" t="n">
        <x:v>2</x:v>
      </x:c>
      <x:c r="C198" s="12" t="n">
        <x:v>4</x:v>
      </x:c>
      <x:c r="D198" s="12" t="n">
        <x:v>1</x:v>
      </x:c>
      <x:c r="E198" s="12" t="n">
        <x:v>2</x:v>
      </x:c>
      <x:c r="F198" s="12" t="n">
        <x:v>0</x:v>
      </x:c>
      <x:c r="G198" s="12" t="n">
        <x:v>5</x:v>
      </x:c>
      <x:c r="H198" s="12" t="n">
        <x:v>4</x:v>
      </x:c>
      <x:c r="I198" s="12" t="n">
        <x:v>2</x:v>
      </x:c>
      <x:c r="J198" s="12" t="n">
        <x:v>2</x:v>
      </x:c>
      <x:c r="K198" s="12" t="n">
        <x:v>3</x:v>
      </x:c>
      <x:c r="L198" s="12" t="n">
        <x:v>5</x:v>
      </x:c>
      <x:c r="M198" s="12" t="n">
        <x:v>0</x:v>
      </x:c>
      <x:c r="N198" s="12" t="n">
        <x:v>17</x:v>
      </x:c>
      <x:c r="O198" s="12" t="n">
        <x:v>18</x:v>
      </x:c>
      <x:c r="P198" s="12" t="n">
        <x:v>17</x:v>
      </x:c>
    </x:row>
    <x:row r="199">
      <x:c r="A199" s="12" t="n">
        <x:v>17</x:v>
      </x:c>
      <x:c r="B199" s="12" t="n">
        <x:v>3</x:v>
      </x:c>
      <x:c r="C199" s="12" t="n">
        <x:v>3</x:v>
      </x:c>
      <x:c r="D199" s="12" t="n">
        <x:v>1</x:v>
      </x:c>
      <x:c r="E199" s="12" t="n">
        <x:v>2</x:v>
      </x:c>
      <x:c r="F199" s="12" t="n">
        <x:v>0</x:v>
      </x:c>
      <x:c r="G199" s="12" t="n">
        <x:v>5</x:v>
      </x:c>
      <x:c r="H199" s="12" t="n">
        <x:v>3</x:v>
      </x:c>
      <x:c r="I199" s="12" t="n">
        <x:v>3</x:v>
      </x:c>
      <x:c r="J199" s="12" t="n">
        <x:v>2</x:v>
      </x:c>
      <x:c r="K199" s="12" t="n">
        <x:v>3</x:v>
      </x:c>
      <x:c r="L199" s="12" t="n">
        <x:v>1</x:v>
      </x:c>
      <x:c r="M199" s="12" t="n">
        <x:v>32</x:v>
      </x:c>
      <x:c r="N199" s="12" t="n">
        <x:v>14</x:v>
      </x:c>
      <x:c r="O199" s="12" t="n">
        <x:v>13</x:v>
      </x:c>
      <x:c r="P199" s="12" t="n">
        <x:v>14</x:v>
      </x:c>
    </x:row>
    <x:row r="200">
      <x:c r="A200" s="12" t="n">
        <x:v>16</x:v>
      </x:c>
      <x:c r="B200" s="12" t="n">
        <x:v>3</x:v>
      </x:c>
      <x:c r="C200" s="12" t="n">
        <x:v>2</x:v>
      </x:c>
      <x:c r="D200" s="12" t="n">
        <x:v>1</x:v>
      </x:c>
      <x:c r="E200" s="12" t="n">
        <x:v>2</x:v>
      </x:c>
      <x:c r="F200" s="12" t="n">
        <x:v>0</x:v>
      </x:c>
      <x:c r="G200" s="12" t="n">
        <x:v>1</x:v>
      </x:c>
      <x:c r="H200" s="12" t="n">
        <x:v>2</x:v>
      </x:c>
      <x:c r="I200" s="12" t="n">
        <x:v>2</x:v>
      </x:c>
      <x:c r="J200" s="12" t="n">
        <x:v>1</x:v>
      </x:c>
      <x:c r="K200" s="12" t="n">
        <x:v>2</x:v>
      </x:c>
      <x:c r="L200" s="12" t="n">
        <x:v>1</x:v>
      </x:c>
      <x:c r="M200" s="12" t="n">
        <x:v>8</x:v>
      </x:c>
      <x:c r="N200" s="12" t="n">
        <x:v>14</x:v>
      </x:c>
      <x:c r="O200" s="12" t="n">
        <x:v>15</x:v>
      </x:c>
      <x:c r="P200" s="12" t="n">
        <x:v>16</x:v>
      </x:c>
    </x:row>
    <x:row r="201">
      <x:c r="A201" s="12" t="n">
        <x:v>17</x:v>
      </x:c>
      <x:c r="B201" s="12" t="n">
        <x:v>3</x:v>
      </x:c>
      <x:c r="C201" s="12" t="n">
        <x:v>3</x:v>
      </x:c>
      <x:c r="D201" s="12" t="n">
        <x:v>1</x:v>
      </x:c>
      <x:c r="E201" s="12" t="n">
        <x:v>2</x:v>
      </x:c>
      <x:c r="F201" s="12" t="n">
        <x:v>0</x:v>
      </x:c>
      <x:c r="G201" s="12" t="n">
        <x:v>4</x:v>
      </x:c>
      <x:c r="H201" s="12" t="n">
        <x:v>3</x:v>
      </x:c>
      <x:c r="I201" s="12" t="n">
        <x:v>4</x:v>
      </x:c>
      <x:c r="J201" s="12" t="n">
        <x:v>2</x:v>
      </x:c>
      <x:c r="K201" s="12" t="n">
        <x:v>3</x:v>
      </x:c>
      <x:c r="L201" s="12" t="n">
        <x:v>4</x:v>
      </x:c>
      <x:c r="M201" s="12" t="n">
        <x:v>6</x:v>
      </x:c>
      <x:c r="N201" s="12" t="n">
        <x:v>11</x:v>
      </x:c>
      <x:c r="O201" s="12" t="n">
        <x:v>13</x:v>
      </x:c>
      <x:c r="P201" s="12" t="n">
        <x:v>14</x:v>
      </x:c>
    </x:row>
    <x:row r="202">
      <x:c r="A202" s="12" t="n">
        <x:v>16</x:v>
      </x:c>
      <x:c r="B202" s="12" t="n">
        <x:v>1</x:v>
      </x:c>
      <x:c r="C202" s="12" t="n">
        <x:v>2</x:v>
      </x:c>
      <x:c r="D202" s="12" t="n">
        <x:v>1</x:v>
      </x:c>
      <x:c r="E202" s="12" t="n">
        <x:v>1</x:v>
      </x:c>
      <x:c r="F202" s="12" t="n">
        <x:v>0</x:v>
      </x:c>
      <x:c r="G202" s="12" t="n">
        <x:v>3</x:v>
      </x:c>
      <x:c r="H202" s="12" t="n">
        <x:v>3</x:v>
      </x:c>
      <x:c r="I202" s="12" t="n">
        <x:v>3</x:v>
      </x:c>
      <x:c r="J202" s="12" t="n">
        <x:v>1</x:v>
      </x:c>
      <x:c r="K202" s="12" t="n">
        <x:v>2</x:v>
      </x:c>
      <x:c r="L202" s="12" t="n">
        <x:v>3</x:v>
      </x:c>
      <x:c r="M202" s="12" t="n">
        <x:v>0</x:v>
      </x:c>
      <x:c r="N202" s="12" t="n">
        <x:v>10</x:v>
      </x:c>
      <x:c r="O202" s="12" t="n">
        <x:v>9</x:v>
      </x:c>
      <x:c r="P202" s="12" t="n">
        <x:v>11</x:v>
      </x:c>
    </x:row>
    <x:row r="203">
      <x:c r="A203" s="12" t="n">
        <x:v>16</x:v>
      </x:c>
      <x:c r="B203" s="12" t="n">
        <x:v>2</x:v>
      </x:c>
      <x:c r="C203" s="12" t="n">
        <x:v>1</x:v>
      </x:c>
      <x:c r="D203" s="12" t="n">
        <x:v>1</x:v>
      </x:c>
      <x:c r="E203" s="12" t="n">
        <x:v>2</x:v>
      </x:c>
      <x:c r="F203" s="12" t="n">
        <x:v>0</x:v>
      </x:c>
      <x:c r="G203" s="12" t="n">
        <x:v>4</x:v>
      </x:c>
      <x:c r="H203" s="12" t="n">
        <x:v>2</x:v>
      </x:c>
      <x:c r="I203" s="12" t="n">
        <x:v>3</x:v>
      </x:c>
      <x:c r="J203" s="12" t="n">
        <x:v>1</x:v>
      </x:c>
      <x:c r="K203" s="12" t="n">
        <x:v>2</x:v>
      </x:c>
      <x:c r="L203" s="12" t="n">
        <x:v>5</x:v>
      </x:c>
      <x:c r="M203" s="12" t="n">
        <x:v>0</x:v>
      </x:c>
      <x:c r="N203" s="12" t="n">
        <x:v>13</x:v>
      </x:c>
      <x:c r="O203" s="12" t="n">
        <x:v>14</x:v>
      </x:c>
      <x:c r="P203" s="12" t="n">
        <x:v>16</x:v>
      </x:c>
    </x:row>
    <x:row r="204">
      <x:c r="A204" s="12" t="n">
        <x:v>17</x:v>
      </x:c>
      <x:c r="B204" s="12" t="n">
        <x:v>3</x:v>
      </x:c>
      <x:c r="C204" s="12" t="n">
        <x:v>3</x:v>
      </x:c>
      <x:c r="D204" s="12" t="n">
        <x:v>1</x:v>
      </x:c>
      <x:c r="E204" s="12" t="n">
        <x:v>2</x:v>
      </x:c>
      <x:c r="F204" s="12" t="n">
        <x:v>0</x:v>
      </x:c>
      <x:c r="G204" s="12" t="n">
        <x:v>3</x:v>
      </x:c>
      <x:c r="H204" s="12" t="n">
        <x:v>3</x:v>
      </x:c>
      <x:c r="I204" s="12" t="n">
        <x:v>3</x:v>
      </x:c>
      <x:c r="J204" s="12" t="n">
        <x:v>1</x:v>
      </x:c>
      <x:c r="K204" s="12" t="n">
        <x:v>3</x:v>
      </x:c>
      <x:c r="L204" s="12" t="n">
        <x:v>3</x:v>
      </x:c>
      <x:c r="M204" s="12" t="n">
        <x:v>10</x:v>
      </x:c>
      <x:c r="N204" s="12" t="n">
        <x:v>12</x:v>
      </x:c>
      <x:c r="O204" s="12" t="n">
        <x:v>13</x:v>
      </x:c>
      <x:c r="P204" s="12" t="n">
        <x:v>14</x:v>
      </x:c>
    </x:row>
    <x:row r="205">
      <x:c r="A205" s="12" t="n">
        <x:v>17</x:v>
      </x:c>
      <x:c r="B205" s="12" t="n">
        <x:v>1</x:v>
      </x:c>
      <x:c r="C205" s="12" t="n">
        <x:v>2</x:v>
      </x:c>
      <x:c r="D205" s="12" t="n">
        <x:v>1</x:v>
      </x:c>
      <x:c r="E205" s="12" t="n">
        <x:v>2</x:v>
      </x:c>
      <x:c r="F205" s="12" t="n">
        <x:v>0</x:v>
      </x:c>
      <x:c r="G205" s="12" t="n">
        <x:v>3</x:v>
      </x:c>
      <x:c r="H205" s="12" t="n">
        <x:v>1</x:v>
      </x:c>
      <x:c r="I205" s="12" t="n">
        <x:v>3</x:v>
      </x:c>
      <x:c r="J205" s="12" t="n">
        <x:v>1</x:v>
      </x:c>
      <x:c r="K205" s="12" t="n">
        <x:v>5</x:v>
      </x:c>
      <x:c r="L205" s="12" t="n">
        <x:v>3</x:v>
      </x:c>
      <x:c r="M205" s="12" t="n">
        <x:v>6</x:v>
      </x:c>
      <x:c r="N205" s="12" t="n">
        <x:v>9</x:v>
      </x:c>
      <x:c r="O205" s="12" t="n">
        <x:v>9</x:v>
      </x:c>
      <x:c r="P205" s="12" t="n">
        <x:v>10</x:v>
      </x:c>
    </x:row>
    <x:row r="206">
      <x:c r="A206" s="12" t="n">
        <x:v>16</x:v>
      </x:c>
      <x:c r="B206" s="12" t="n">
        <x:v>2</x:v>
      </x:c>
      <x:c r="C206" s="12" t="n">
        <x:v>3</x:v>
      </x:c>
      <x:c r="D206" s="12" t="n">
        <x:v>1</x:v>
      </x:c>
      <x:c r="E206" s="12" t="n">
        <x:v>2</x:v>
      </x:c>
      <x:c r="F206" s="12" t="n">
        <x:v>0</x:v>
      </x:c>
      <x:c r="G206" s="12" t="n">
        <x:v>4</x:v>
      </x:c>
      <x:c r="H206" s="12" t="n">
        <x:v>3</x:v>
      </x:c>
      <x:c r="I206" s="12" t="n">
        <x:v>3</x:v>
      </x:c>
      <x:c r="J206" s="12" t="n">
        <x:v>1</x:v>
      </x:c>
      <x:c r="K206" s="12" t="n">
        <x:v>1</x:v>
      </x:c>
      <x:c r="L206" s="12" t="n">
        <x:v>2</x:v>
      </x:c>
      <x:c r="M206" s="12" t="n">
        <x:v>6</x:v>
      </x:c>
      <x:c r="N206" s="12" t="n">
        <x:v>12</x:v>
      </x:c>
      <x:c r="O206" s="12" t="n">
        <x:v>12</x:v>
      </x:c>
      <x:c r="P206" s="12" t="n">
        <x:v>13</x:v>
      </x:c>
    </x:row>
    <x:row r="207">
      <x:c r="A207" s="12" t="n">
        <x:v>17</x:v>
      </x:c>
      <x:c r="B207" s="12" t="n">
        <x:v>1</x:v>
      </x:c>
      <x:c r="C207" s="12" t="n">
        <x:v>1</x:v>
      </x:c>
      <x:c r="D207" s="12" t="n">
        <x:v>1</x:v>
      </x:c>
      <x:c r="E207" s="12" t="n">
        <x:v>2</x:v>
      </x:c>
      <x:c r="F207" s="12" t="n">
        <x:v>0</x:v>
      </x:c>
      <x:c r="G207" s="12" t="n">
        <x:v>5</x:v>
      </x:c>
      <x:c r="H207" s="12" t="n">
        <x:v>3</x:v>
      </x:c>
      <x:c r="I207" s="12" t="n">
        <x:v>3</x:v>
      </x:c>
      <x:c r="J207" s="12" t="n">
        <x:v>1</x:v>
      </x:c>
      <x:c r="K207" s="12" t="n">
        <x:v>1</x:v>
      </x:c>
      <x:c r="L207" s="12" t="n">
        <x:v>3</x:v>
      </x:c>
      <x:c r="M207" s="12" t="n">
        <x:v>0</x:v>
      </x:c>
      <x:c r="N207" s="12" t="n">
        <x:v>12</x:v>
      </x:c>
      <x:c r="O207" s="12" t="n">
        <x:v>11</x:v>
      </x:c>
      <x:c r="P207" s="12" t="n">
        <x:v>12</x:v>
      </x:c>
    </x:row>
    <x:row r="208">
      <x:c r="A208" s="12" t="n">
        <x:v>17</x:v>
      </x:c>
      <x:c r="B208" s="12" t="n">
        <x:v>1</x:v>
      </x:c>
      <x:c r="C208" s="12" t="n">
        <x:v>2</x:v>
      </x:c>
      <x:c r="D208" s="12" t="n">
        <x:v>2</x:v>
      </x:c>
      <x:c r="E208" s="12" t="n">
        <x:v>2</x:v>
      </x:c>
      <x:c r="F208" s="12" t="n">
        <x:v>0</x:v>
      </x:c>
      <x:c r="G208" s="12" t="n">
        <x:v>4</x:v>
      </x:c>
      <x:c r="H208" s="12" t="n">
        <x:v>4</x:v>
      </x:c>
      <x:c r="I208" s="12" t="n">
        <x:v>4</x:v>
      </x:c>
      <x:c r="J208" s="12" t="n">
        <x:v>4</x:v>
      </x:c>
      <x:c r="K208" s="12" t="n">
        <x:v>5</x:v>
      </x:c>
      <x:c r="L208" s="12" t="n">
        <x:v>5</x:v>
      </x:c>
      <x:c r="M208" s="12" t="n">
        <x:v>16</x:v>
      </x:c>
      <x:c r="N208" s="12" t="n">
        <x:v>10</x:v>
      </x:c>
      <x:c r="O208" s="12" t="n">
        <x:v>11</x:v>
      </x:c>
      <x:c r="P208" s="12" t="n">
        <x:v>12</x:v>
      </x:c>
    </x:row>
    <x:row r="209">
      <x:c r="A209" s="12" t="n">
        <x:v>16</x:v>
      </x:c>
      <x:c r="B209" s="12" t="n">
        <x:v>3</x:v>
      </x:c>
      <x:c r="C209" s="12" t="n">
        <x:v>3</x:v>
      </x:c>
      <x:c r="D209" s="12" t="n">
        <x:v>1</x:v>
      </x:c>
      <x:c r="E209" s="12" t="n">
        <x:v>1</x:v>
      </x:c>
      <x:c r="F209" s="12" t="n">
        <x:v>0</x:v>
      </x:c>
      <x:c r="G209" s="12" t="n">
        <x:v>4</x:v>
      </x:c>
      <x:c r="H209" s="12" t="n">
        <x:v>3</x:v>
      </x:c>
      <x:c r="I209" s="12" t="n">
        <x:v>2</x:v>
      </x:c>
      <x:c r="J209" s="12" t="n">
        <x:v>3</x:v>
      </x:c>
      <x:c r="K209" s="12" t="n">
        <x:v>4</x:v>
      </x:c>
      <x:c r="L209" s="12" t="n">
        <x:v>5</x:v>
      </x:c>
      <x:c r="M209" s="12" t="n">
        <x:v>0</x:v>
      </x:c>
      <x:c r="N209" s="12" t="n">
        <x:v>11</x:v>
      </x:c>
      <x:c r="O209" s="12" t="n">
        <x:v>10</x:v>
      </x:c>
      <x:c r="P209" s="12" t="n">
        <x:v>10</x:v>
      </x:c>
    </x:row>
    <x:row r="210">
      <x:c r="A210" s="12" t="n">
        <x:v>16</x:v>
      </x:c>
      <x:c r="B210" s="12" t="n">
        <x:v>2</x:v>
      </x:c>
      <x:c r="C210" s="12" t="n">
        <x:v>3</x:v>
      </x:c>
      <x:c r="D210" s="12" t="n">
        <x:v>2</x:v>
      </x:c>
      <x:c r="E210" s="12" t="n">
        <x:v>1</x:v>
      </x:c>
      <x:c r="F210" s="12" t="n">
        <x:v>0</x:v>
      </x:c>
      <x:c r="G210" s="12" t="n">
        <x:v>5</x:v>
      </x:c>
      <x:c r="H210" s="12" t="n">
        <x:v>3</x:v>
      </x:c>
      <x:c r="I210" s="12" t="n">
        <x:v>3</x:v>
      </x:c>
      <x:c r="J210" s="12" t="n">
        <x:v>1</x:v>
      </x:c>
      <x:c r="K210" s="12" t="n">
        <x:v>1</x:v>
      </x:c>
      <x:c r="L210" s="12" t="n">
        <x:v>3</x:v>
      </x:c>
      <x:c r="M210" s="12" t="n">
        <x:v>0</x:v>
      </x:c>
      <x:c r="N210" s="12" t="n">
        <x:v>13</x:v>
      </x:c>
      <x:c r="O210" s="12" t="n">
        <x:v>12</x:v>
      </x:c>
      <x:c r="P210" s="12" t="n">
        <x:v>12</x:v>
      </x:c>
    </x:row>
    <x:row r="211">
      <x:c r="A211" s="12" t="n">
        <x:v>17</x:v>
      </x:c>
      <x:c r="B211" s="12" t="n">
        <x:v>2</x:v>
      </x:c>
      <x:c r="C211" s="12" t="n">
        <x:v>4</x:v>
      </x:c>
      <x:c r="D211" s="12" t="n">
        <x:v>1</x:v>
      </x:c>
      <x:c r="E211" s="12" t="n">
        <x:v>2</x:v>
      </x:c>
      <x:c r="F211" s="12" t="n">
        <x:v>0</x:v>
      </x:c>
      <x:c r="G211" s="12" t="n">
        <x:v>4</x:v>
      </x:c>
      <x:c r="H211" s="12" t="n">
        <x:v>3</x:v>
      </x:c>
      <x:c r="I211" s="12" t="n">
        <x:v>2</x:v>
      </x:c>
      <x:c r="J211" s="12" t="n">
        <x:v>1</x:v>
      </x:c>
      <x:c r="K211" s="12" t="n">
        <x:v>1</x:v>
      </x:c>
      <x:c r="L211" s="12" t="n">
        <x:v>5</x:v>
      </x:c>
      <x:c r="M211" s="12" t="n">
        <x:v>8</x:v>
      </x:c>
      <x:c r="N211" s="12" t="n">
        <x:v>14</x:v>
      </x:c>
      <x:c r="O211" s="12" t="n">
        <x:v>15</x:v>
      </x:c>
      <x:c r="P211" s="12" t="n">
        <x:v>16</x:v>
      </x:c>
    </x:row>
    <x:row r="212">
      <x:c r="A212" s="12" t="n">
        <x:v>17</x:v>
      </x:c>
      <x:c r="B212" s="12" t="n">
        <x:v>4</x:v>
      </x:c>
      <x:c r="C212" s="12" t="n">
        <x:v>4</x:v>
      </x:c>
      <x:c r="D212" s="12" t="n">
        <x:v>1</x:v>
      </x:c>
      <x:c r="E212" s="12" t="n">
        <x:v>1</x:v>
      </x:c>
      <x:c r="F212" s="12" t="n">
        <x:v>0</x:v>
      </x:c>
      <x:c r="G212" s="12" t="n">
        <x:v>5</x:v>
      </x:c>
      <x:c r="H212" s="12" t="n">
        <x:v>2</x:v>
      </x:c>
      <x:c r="I212" s="12" t="n">
        <x:v>3</x:v>
      </x:c>
      <x:c r="J212" s="12" t="n">
        <x:v>1</x:v>
      </x:c>
      <x:c r="K212" s="12" t="n">
        <x:v>2</x:v>
      </x:c>
      <x:c r="L212" s="12" t="n">
        <x:v>5</x:v>
      </x:c>
      <x:c r="M212" s="12" t="n">
        <x:v>4</x:v>
      </x:c>
      <x:c r="N212" s="12" t="n">
        <x:v>13</x:v>
      </x:c>
      <x:c r="O212" s="12" t="n">
        <x:v>13</x:v>
      </x:c>
      <x:c r="P212" s="12" t="n">
        <x:v>14</x:v>
      </x:c>
    </x:row>
    <x:row r="213">
      <x:c r="A213" s="12" t="n">
        <x:v>16</x:v>
      </x:c>
      <x:c r="B213" s="12" t="n">
        <x:v>3</x:v>
      </x:c>
      <x:c r="C213" s="12" t="n">
        <x:v>3</x:v>
      </x:c>
      <x:c r="D213" s="12" t="n">
        <x:v>3</x:v>
      </x:c>
      <x:c r="E213" s="12" t="n">
        <x:v>1</x:v>
      </x:c>
      <x:c r="F213" s="12" t="n">
        <x:v>0</x:v>
      </x:c>
      <x:c r="G213" s="12" t="n">
        <x:v>3</x:v>
      </x:c>
      <x:c r="H213" s="12" t="n">
        <x:v>3</x:v>
      </x:c>
      <x:c r="I213" s="12" t="n">
        <x:v>4</x:v>
      </x:c>
      <x:c r="J213" s="12" t="n">
        <x:v>3</x:v>
      </x:c>
      <x:c r="K213" s="12" t="n">
        <x:v>5</x:v>
      </x:c>
      <x:c r="L213" s="12" t="n">
        <x:v>3</x:v>
      </x:c>
      <x:c r="M213" s="12" t="n">
        <x:v>16</x:v>
      </x:c>
      <x:c r="N213" s="12" t="n">
        <x:v>10</x:v>
      </x:c>
      <x:c r="O213" s="12" t="n">
        <x:v>11</x:v>
      </x:c>
      <x:c r="P213" s="12" t="n">
        <x:v>12</x:v>
      </x:c>
    </x:row>
    <x:row r="214">
      <x:c r="A214" s="12" t="n">
        <x:v>17</x:v>
      </x:c>
      <x:c r="B214" s="12" t="n">
        <x:v>4</x:v>
      </x:c>
      <x:c r="C214" s="12" t="n">
        <x:v>4</x:v>
      </x:c>
      <x:c r="D214" s="12" t="n">
        <x:v>2</x:v>
      </x:c>
      <x:c r="E214" s="12" t="n">
        <x:v>1</x:v>
      </x:c>
      <x:c r="F214" s="12" t="n">
        <x:v>1</x:v>
      </x:c>
      <x:c r="G214" s="12" t="n">
        <x:v>4</x:v>
      </x:c>
      <x:c r="H214" s="12" t="n">
        <x:v>2</x:v>
      </x:c>
      <x:c r="I214" s="12" t="n">
        <x:v>4</x:v>
      </x:c>
      <x:c r="J214" s="12" t="n">
        <x:v>2</x:v>
      </x:c>
      <x:c r="K214" s="12" t="n">
        <x:v>3</x:v>
      </x:c>
      <x:c r="L214" s="12" t="n">
        <x:v>2</x:v>
      </x:c>
      <x:c r="M214" s="12" t="n">
        <x:v>30</x:v>
      </x:c>
      <x:c r="N214" s="12" t="n">
        <x:v>14</x:v>
      </x:c>
      <x:c r="O214" s="12" t="n">
        <x:v>15</x:v>
      </x:c>
      <x:c r="P214" s="12" t="n">
        <x:v>16</x:v>
      </x:c>
    </x:row>
    <x:row r="215">
      <x:c r="A215" s="12" t="n">
        <x:v>16</x:v>
      </x:c>
      <x:c r="B215" s="12" t="n">
        <x:v>4</x:v>
      </x:c>
      <x:c r="C215" s="12" t="n">
        <x:v>4</x:v>
      </x:c>
      <x:c r="D215" s="12" t="n">
        <x:v>1</x:v>
      </x:c>
      <x:c r="E215" s="12" t="n">
        <x:v>2</x:v>
      </x:c>
      <x:c r="F215" s="12" t="n">
        <x:v>0</x:v>
      </x:c>
      <x:c r="G215" s="12" t="n">
        <x:v>4</x:v>
      </x:c>
      <x:c r="H215" s="12" t="n">
        <x:v>5</x:v>
      </x:c>
      <x:c r="I215" s="12" t="n">
        <x:v>2</x:v>
      </x:c>
      <x:c r="J215" s="12" t="n">
        <x:v>1</x:v>
      </x:c>
      <x:c r="K215" s="12" t="n">
        <x:v>2</x:v>
      </x:c>
      <x:c r="L215" s="12" t="n">
        <x:v>3</x:v>
      </x:c>
      <x:c r="M215" s="12" t="n">
        <x:v>0</x:v>
      </x:c>
      <x:c r="N215" s="12" t="n">
        <x:v>11</x:v>
      </x:c>
      <x:c r="O215" s="12" t="n">
        <x:v>10</x:v>
      </x:c>
      <x:c r="P215" s="12" t="n">
        <x:v>11</x:v>
      </x:c>
    </x:row>
    <x:row r="216">
      <x:c r="A216" s="12" t="n">
        <x:v>16</x:v>
      </x:c>
      <x:c r="B216" s="12" t="n">
        <x:v>4</x:v>
      </x:c>
      <x:c r="C216" s="12" t="n">
        <x:v>3</x:v>
      </x:c>
      <x:c r="D216" s="12" t="n">
        <x:v>1</x:v>
      </x:c>
      <x:c r="E216" s="12" t="n">
        <x:v>2</x:v>
      </x:c>
      <x:c r="F216" s="12" t="n">
        <x:v>0</x:v>
      </x:c>
      <x:c r="G216" s="12" t="n">
        <x:v>4</x:v>
      </x:c>
      <x:c r="H216" s="12" t="n">
        <x:v>3</x:v>
      </x:c>
      <x:c r="I216" s="12" t="n">
        <x:v>5</x:v>
      </x:c>
      <x:c r="J216" s="12" t="n">
        <x:v>1</x:v>
      </x:c>
      <x:c r="K216" s="12" t="n">
        <x:v>5</x:v>
      </x:c>
      <x:c r="L216" s="12" t="n">
        <x:v>2</x:v>
      </x:c>
      <x:c r="M216" s="12" t="n">
        <x:v>2</x:v>
      </x:c>
      <x:c r="N216" s="12" t="n">
        <x:v>14</x:v>
      </x:c>
      <x:c r="O216" s="12" t="n">
        <x:v>14</x:v>
      </x:c>
      <x:c r="P216" s="12" t="n">
        <x:v>15</x:v>
      </x:c>
    </x:row>
    <x:row r="217">
      <x:c r="A217" s="12" t="n">
        <x:v>16</x:v>
      </x:c>
      <x:c r="B217" s="12" t="n">
        <x:v>2</x:v>
      </x:c>
      <x:c r="C217" s="12" t="n">
        <x:v>3</x:v>
      </x:c>
      <x:c r="D217" s="12" t="n">
        <x:v>1</x:v>
      </x:c>
      <x:c r="E217" s="12" t="n">
        <x:v>2</x:v>
      </x:c>
      <x:c r="F217" s="12" t="n">
        <x:v>0</x:v>
      </x:c>
      <x:c r="G217" s="12" t="n">
        <x:v>4</x:v>
      </x:c>
      <x:c r="H217" s="12" t="n">
        <x:v>4</x:v>
      </x:c>
      <x:c r="I217" s="12" t="n">
        <x:v>3</x:v>
      </x:c>
      <x:c r="J217" s="12" t="n">
        <x:v>1</x:v>
      </x:c>
      <x:c r="K217" s="12" t="n">
        <x:v>3</x:v>
      </x:c>
      <x:c r="L217" s="12" t="n">
        <x:v>4</x:v>
      </x:c>
      <x:c r="M217" s="12" t="n">
        <x:v>4</x:v>
      </x:c>
      <x:c r="N217" s="12" t="n">
        <x:v>11</x:v>
      </x:c>
      <x:c r="O217" s="12" t="n">
        <x:v>12</x:v>
      </x:c>
      <x:c r="P217" s="12" t="n">
        <x:v>12</x:v>
      </x:c>
    </x:row>
    <x:row r="218">
      <x:c r="A218" s="12" t="n">
        <x:v>17</x:v>
      </x:c>
      <x:c r="B218" s="12" t="n">
        <x:v>1</x:v>
      </x:c>
      <x:c r="C218" s="12" t="n">
        <x:v>1</x:v>
      </x:c>
      <x:c r="D218" s="12" t="n">
        <x:v>1</x:v>
      </x:c>
      <x:c r="E218" s="12" t="n">
        <x:v>2</x:v>
      </x:c>
      <x:c r="F218" s="12" t="n">
        <x:v>0</x:v>
      </x:c>
      <x:c r="G218" s="12" t="n">
        <x:v>4</x:v>
      </x:c>
      <x:c r="H218" s="12" t="n">
        <x:v>4</x:v>
      </x:c>
      <x:c r="I218" s="12" t="n">
        <x:v>4</x:v>
      </x:c>
      <x:c r="J218" s="12" t="n">
        <x:v>1</x:v>
      </x:c>
      <x:c r="K218" s="12" t="n">
        <x:v>3</x:v>
      </x:c>
      <x:c r="L218" s="12" t="n">
        <x:v>1</x:v>
      </x:c>
      <x:c r="M218" s="12" t="n">
        <x:v>0</x:v>
      </x:c>
      <x:c r="N218" s="12" t="n">
        <x:v>14</x:v>
      </x:c>
      <x:c r="O218" s="12" t="n">
        <x:v>15</x:v>
      </x:c>
      <x:c r="P218" s="12" t="n">
        <x:v>15</x:v>
      </x:c>
    </x:row>
    <x:row r="219">
      <x:c r="A219" s="12" t="n">
        <x:v>17</x:v>
      </x:c>
      <x:c r="B219" s="12" t="n">
        <x:v>2</x:v>
      </x:c>
      <x:c r="C219" s="12" t="n">
        <x:v>2</x:v>
      </x:c>
      <x:c r="D219" s="12" t="n">
        <x:v>1</x:v>
      </x:c>
      <x:c r="E219" s="12" t="n">
        <x:v>1</x:v>
      </x:c>
      <x:c r="F219" s="12" t="n">
        <x:v>0</x:v>
      </x:c>
      <x:c r="G219" s="12" t="n">
        <x:v>5</x:v>
      </x:c>
      <x:c r="H219" s="12" t="n">
        <x:v>3</x:v>
      </x:c>
      <x:c r="I219" s="12" t="n">
        <x:v>2</x:v>
      </x:c>
      <x:c r="J219" s="12" t="n">
        <x:v>1</x:v>
      </x:c>
      <x:c r="K219" s="12" t="n">
        <x:v>2</x:v>
      </x:c>
      <x:c r="L219" s="12" t="n">
        <x:v>3</x:v>
      </x:c>
      <x:c r="M219" s="12" t="n">
        <x:v>21</x:v>
      </x:c>
      <x:c r="N219" s="12" t="n">
        <x:v>13</x:v>
      </x:c>
      <x:c r="O219" s="12" t="n">
        <x:v>13</x:v>
      </x:c>
      <x:c r="P219" s="12" t="n">
        <x:v>13</x:v>
      </x:c>
    </x:row>
    <x:row r="220">
      <x:c r="A220" s="12" t="n">
        <x:v>16</x:v>
      </x:c>
      <x:c r="B220" s="12" t="n">
        <x:v>2</x:v>
      </x:c>
      <x:c r="C220" s="12" t="n">
        <x:v>2</x:v>
      </x:c>
      <x:c r="D220" s="12" t="n">
        <x:v>2</x:v>
      </x:c>
      <x:c r="E220" s="12" t="n">
        <x:v>4</x:v>
      </x:c>
      <x:c r="F220" s="12" t="n">
        <x:v>0</x:v>
      </x:c>
      <x:c r="G220" s="12" t="n">
        <x:v>5</x:v>
      </x:c>
      <x:c r="H220" s="12" t="n">
        <x:v>3</x:v>
      </x:c>
      <x:c r="I220" s="12" t="n">
        <x:v>5</x:v>
      </x:c>
      <x:c r="J220" s="12" t="n">
        <x:v>1</x:v>
      </x:c>
      <x:c r="K220" s="12" t="n">
        <x:v>1</x:v>
      </x:c>
      <x:c r="L220" s="12" t="n">
        <x:v>5</x:v>
      </x:c>
      <x:c r="M220" s="12" t="n">
        <x:v>6</x:v>
      </x:c>
      <x:c r="N220" s="12" t="n">
        <x:v>13</x:v>
      </x:c>
      <x:c r="O220" s="12" t="n">
        <x:v>13</x:v>
      </x:c>
      <x:c r="P220" s="12" t="n">
        <x:v>13</x:v>
      </x:c>
    </x:row>
    <x:row r="221">
      <x:c r="A221" s="12" t="n">
        <x:v>17</x:v>
      </x:c>
      <x:c r="B221" s="12" t="n">
        <x:v>3</x:v>
      </x:c>
      <x:c r="C221" s="12" t="n">
        <x:v>4</x:v>
      </x:c>
      <x:c r="D221" s="12" t="n">
        <x:v>1</x:v>
      </x:c>
      <x:c r="E221" s="12" t="n">
        <x:v>3</x:v>
      </x:c>
      <x:c r="F221" s="12" t="n">
        <x:v>1</x:v>
      </x:c>
      <x:c r="G221" s="12" t="n">
        <x:v>4</x:v>
      </x:c>
      <x:c r="H221" s="12" t="n">
        <x:v>4</x:v>
      </x:c>
      <x:c r="I221" s="12" t="n">
        <x:v>3</x:v>
      </x:c>
      <x:c r="J221" s="12" t="n">
        <x:v>3</x:v>
      </x:c>
      <x:c r="K221" s="12" t="n">
        <x:v>4</x:v>
      </x:c>
      <x:c r="L221" s="12" t="n">
        <x:v>5</x:v>
      </x:c>
      <x:c r="M221" s="12" t="n">
        <x:v>14</x:v>
      </x:c>
      <x:c r="N221" s="12" t="n">
        <x:v>8</x:v>
      </x:c>
      <x:c r="O221" s="12" t="n">
        <x:v>9</x:v>
      </x:c>
      <x:c r="P221" s="12" t="n">
        <x:v>8</x:v>
      </x:c>
    </x:row>
    <x:row r="222">
      <x:c r="A222" s="12" t="n">
        <x:v>16</x:v>
      </x:c>
      <x:c r="B222" s="12" t="n">
        <x:v>3</x:v>
      </x:c>
      <x:c r="C222" s="12" t="n">
        <x:v>1</x:v>
      </x:c>
      <x:c r="D222" s="12" t="n">
        <x:v>1</x:v>
      </x:c>
      <x:c r="E222" s="12" t="n">
        <x:v>2</x:v>
      </x:c>
      <x:c r="F222" s="12" t="n">
        <x:v>0</x:v>
      </x:c>
      <x:c r="G222" s="12" t="n">
        <x:v>2</x:v>
      </x:c>
      <x:c r="H222" s="12" t="n">
        <x:v>3</x:v>
      </x:c>
      <x:c r="I222" s="12" t="n">
        <x:v>3</x:v>
      </x:c>
      <x:c r="J222" s="12" t="n">
        <x:v>2</x:v>
      </x:c>
      <x:c r="K222" s="12" t="n">
        <x:v>2</x:v>
      </x:c>
      <x:c r="L222" s="12" t="n">
        <x:v>4</x:v>
      </x:c>
      <x:c r="M222" s="12" t="n">
        <x:v>2</x:v>
      </x:c>
      <x:c r="N222" s="12" t="n">
        <x:v>11</x:v>
      </x:c>
      <x:c r="O222" s="12" t="n">
        <x:v>11</x:v>
      </x:c>
      <x:c r="P222" s="12" t="n">
        <x:v>12</x:v>
      </x:c>
    </x:row>
    <x:row r="223">
      <x:c r="A223" s="12" t="n">
        <x:v>16</x:v>
      </x:c>
      <x:c r="B223" s="12" t="n">
        <x:v>4</x:v>
      </x:c>
      <x:c r="C223" s="12" t="n">
        <x:v>3</x:v>
      </x:c>
      <x:c r="D223" s="12" t="n">
        <x:v>1</x:v>
      </x:c>
      <x:c r="E223" s="12" t="n">
        <x:v>2</x:v>
      </x:c>
      <x:c r="F223" s="12" t="n">
        <x:v>0</x:v>
      </x:c>
      <x:c r="G223" s="12" t="n">
        <x:v>1</x:v>
      </x:c>
      <x:c r="H223" s="12" t="n">
        <x:v>3</x:v>
      </x:c>
      <x:c r="I223" s="12" t="n">
        <x:v>2</x:v>
      </x:c>
      <x:c r="J223" s="12" t="n">
        <x:v>1</x:v>
      </x:c>
      <x:c r="K223" s="12" t="n">
        <x:v>1</x:v>
      </x:c>
      <x:c r="L223" s="12" t="n">
        <x:v>1</x:v>
      </x:c>
      <x:c r="M223" s="12" t="n">
        <x:v>4</x:v>
      </x:c>
      <x:c r="N223" s="12" t="n">
        <x:v>14</x:v>
      </x:c>
      <x:c r="O223" s="12" t="n">
        <x:v>15</x:v>
      </x:c>
      <x:c r="P223" s="12" t="n">
        <x:v>15</x:v>
      </x:c>
    </x:row>
    <x:row r="224">
      <x:c r="A224" s="12" t="n">
        <x:v>16</x:v>
      </x:c>
      <x:c r="B224" s="12" t="n">
        <x:v>1</x:v>
      </x:c>
      <x:c r="C224" s="12" t="n">
        <x:v>1</x:v>
      </x:c>
      <x:c r="D224" s="12" t="n">
        <x:v>2</x:v>
      </x:c>
      <x:c r="E224" s="12" t="n">
        <x:v>1</x:v>
      </x:c>
      <x:c r="F224" s="12" t="n">
        <x:v>0</x:v>
      </x:c>
      <x:c r="G224" s="12" t="n">
        <x:v>4</x:v>
      </x:c>
      <x:c r="H224" s="12" t="n">
        <x:v>3</x:v>
      </x:c>
      <x:c r="I224" s="12" t="n">
        <x:v>2</x:v>
      </x:c>
      <x:c r="J224" s="12" t="n">
        <x:v>1</x:v>
      </x:c>
      <x:c r="K224" s="12" t="n">
        <x:v>4</x:v>
      </x:c>
      <x:c r="L224" s="12" t="n">
        <x:v>5</x:v>
      </x:c>
      <x:c r="M224" s="12" t="n">
        <x:v>2</x:v>
      </x:c>
      <x:c r="N224" s="12" t="n">
        <x:v>12</x:v>
      </x:c>
      <x:c r="O224" s="12" t="n">
        <x:v>13</x:v>
      </x:c>
      <x:c r="P224" s="12" t="n">
        <x:v>13</x:v>
      </x:c>
    </x:row>
    <x:row r="225">
      <x:c r="A225" s="12" t="n">
        <x:v>17</x:v>
      </x:c>
      <x:c r="B225" s="12" t="n">
        <x:v>4</x:v>
      </x:c>
      <x:c r="C225" s="12" t="n">
        <x:v>3</x:v>
      </x:c>
      <x:c r="D225" s="12" t="n">
        <x:v>2</x:v>
      </x:c>
      <x:c r="E225" s="12" t="n">
        <x:v>3</x:v>
      </x:c>
      <x:c r="F225" s="12" t="n">
        <x:v>0</x:v>
      </x:c>
      <x:c r="G225" s="12" t="n">
        <x:v>4</x:v>
      </x:c>
      <x:c r="H225" s="12" t="n">
        <x:v>4</x:v>
      </x:c>
      <x:c r="I225" s="12" t="n">
        <x:v>2</x:v>
      </x:c>
      <x:c r="J225" s="12" t="n">
        <x:v>1</x:v>
      </x:c>
      <x:c r="K225" s="12" t="n">
        <x:v>1</x:v>
      </x:c>
      <x:c r="L225" s="12" t="n">
        <x:v>4</x:v>
      </x:c>
      <x:c r="M225" s="12" t="n">
        <x:v>0</x:v>
      </x:c>
      <x:c r="N225" s="12" t="n">
        <x:v>11</x:v>
      </x:c>
      <x:c r="O225" s="12" t="n">
        <x:v>12</x:v>
      </x:c>
      <x:c r="P225" s="12" t="n">
        <x:v>12</x:v>
      </x:c>
    </x:row>
    <x:row r="226">
      <x:c r="A226" s="12" t="n">
        <x:v>19</x:v>
      </x:c>
      <x:c r="B226" s="12" t="n">
        <x:v>3</x:v>
      </x:c>
      <x:c r="C226" s="12" t="n">
        <x:v>3</x:v>
      </x:c>
      <x:c r="D226" s="12" t="n">
        <x:v>1</x:v>
      </x:c>
      <x:c r="E226" s="12" t="n">
        <x:v>4</x:v>
      </x:c>
      <x:c r="F226" s="12" t="n">
        <x:v>0</x:v>
      </x:c>
      <x:c r="G226" s="12" t="n">
        <x:v>4</x:v>
      </x:c>
      <x:c r="H226" s="12" t="n">
        <x:v>3</x:v>
      </x:c>
      <x:c r="I226" s="12" t="n">
        <x:v>3</x:v>
      </x:c>
      <x:c r="J226" s="12" t="n">
        <x:v>1</x:v>
      </x:c>
      <x:c r="K226" s="12" t="n">
        <x:v>2</x:v>
      </x:c>
      <x:c r="L226" s="12" t="n">
        <x:v>3</x:v>
      </x:c>
      <x:c r="M226" s="12" t="n">
        <x:v>4</x:v>
      </x:c>
      <x:c r="N226" s="12" t="n">
        <x:v>12</x:v>
      </x:c>
      <x:c r="O226" s="12" t="n">
        <x:v>12</x:v>
      </x:c>
      <x:c r="P226" s="12" t="n">
        <x:v>12</x:v>
      </x:c>
    </x:row>
    <x:row r="227">
      <x:c r="A227" s="12" t="n">
        <x:v>17</x:v>
      </x:c>
      <x:c r="B227" s="12" t="n">
        <x:v>4</x:v>
      </x:c>
      <x:c r="C227" s="12" t="n">
        <x:v>4</x:v>
      </x:c>
      <x:c r="D227" s="12" t="n">
        <x:v>1</x:v>
      </x:c>
      <x:c r="E227" s="12" t="n">
        <x:v>2</x:v>
      </x:c>
      <x:c r="F227" s="12" t="n">
        <x:v>0</x:v>
      </x:c>
      <x:c r="G227" s="12" t="n">
        <x:v>5</x:v>
      </x:c>
      <x:c r="H227" s="12" t="n">
        <x:v>3</x:v>
      </x:c>
      <x:c r="I227" s="12" t="n">
        <x:v>5</x:v>
      </x:c>
      <x:c r="J227" s="12" t="n">
        <x:v>4</x:v>
      </x:c>
      <x:c r="K227" s="12" t="n">
        <x:v>5</x:v>
      </x:c>
      <x:c r="L227" s="12" t="n">
        <x:v>3</x:v>
      </x:c>
      <x:c r="M227" s="12" t="n">
        <x:v>15</x:v>
      </x:c>
      <x:c r="N227" s="12" t="n">
        <x:v>13</x:v>
      </x:c>
      <x:c r="O227" s="12" t="n">
        <x:v>12</x:v>
      </x:c>
      <x:c r="P227" s="12" t="n">
        <x:v>12</x:v>
      </x:c>
    </x:row>
    <x:row r="228">
      <x:c r="A228" s="12" t="n">
        <x:v>16</x:v>
      </x:c>
      <x:c r="B228" s="12" t="n">
        <x:v>2</x:v>
      </x:c>
      <x:c r="C228" s="12" t="n">
        <x:v>2</x:v>
      </x:c>
      <x:c r="D228" s="12" t="n">
        <x:v>1</x:v>
      </x:c>
      <x:c r="E228" s="12" t="n">
        <x:v>2</x:v>
      </x:c>
      <x:c r="F228" s="12" t="n">
        <x:v>0</x:v>
      </x:c>
      <x:c r="G228" s="12" t="n">
        <x:v>3</x:v>
      </x:c>
      <x:c r="H228" s="12" t="n">
        <x:v>3</x:v>
      </x:c>
      <x:c r="I228" s="12" t="n">
        <x:v>4</x:v>
      </x:c>
      <x:c r="J228" s="12" t="n">
        <x:v>1</x:v>
      </x:c>
      <x:c r="K228" s="12" t="n">
        <x:v>1</x:v>
      </x:c>
      <x:c r="L228" s="12" t="n">
        <x:v>4</x:v>
      </x:c>
      <x:c r="M228" s="12" t="n">
        <x:v>0</x:v>
      </x:c>
      <x:c r="N228" s="12" t="n">
        <x:v>13</x:v>
      </x:c>
      <x:c r="O228" s="12" t="n">
        <x:v>13</x:v>
      </x:c>
      <x:c r="P228" s="12" t="n">
        <x:v>13</x:v>
      </x:c>
    </x:row>
    <x:row r="229">
      <x:c r="A229" s="12" t="n">
        <x:v>18</x:v>
      </x:c>
      <x:c r="B229" s="12" t="n">
        <x:v>2</x:v>
      </x:c>
      <x:c r="C229" s="12" t="n">
        <x:v>2</x:v>
      </x:c>
      <x:c r="D229" s="12" t="n">
        <x:v>1</x:v>
      </x:c>
      <x:c r="E229" s="12" t="n">
        <x:v>2</x:v>
      </x:c>
      <x:c r="F229" s="12" t="n">
        <x:v>0</x:v>
      </x:c>
      <x:c r="G229" s="12" t="n">
        <x:v>4</x:v>
      </x:c>
      <x:c r="H229" s="12" t="n">
        <x:v>4</x:v>
      </x:c>
      <x:c r="I229" s="12" t="n">
        <x:v>4</x:v>
      </x:c>
      <x:c r="J229" s="12" t="n">
        <x:v>2</x:v>
      </x:c>
      <x:c r="K229" s="12" t="n">
        <x:v>4</x:v>
      </x:c>
      <x:c r="L229" s="12" t="n">
        <x:v>5</x:v>
      </x:c>
      <x:c r="M229" s="12" t="n">
        <x:v>10</x:v>
      </x:c>
      <x:c r="N229" s="12" t="n">
        <x:v>12</x:v>
      </x:c>
      <x:c r="O229" s="12" t="n">
        <x:v>11</x:v>
      </x:c>
      <x:c r="P229" s="12" t="n">
        <x:v>11</x:v>
      </x:c>
    </x:row>
    <x:row r="230">
      <x:c r="A230" s="12" t="n">
        <x:v>17</x:v>
      </x:c>
      <x:c r="B230" s="12" t="n">
        <x:v>4</x:v>
      </x:c>
      <x:c r="C230" s="12" t="n">
        <x:v>4</x:v>
      </x:c>
      <x:c r="D230" s="12" t="n">
        <x:v>1</x:v>
      </x:c>
      <x:c r="E230" s="12" t="n">
        <x:v>1</x:v>
      </x:c>
      <x:c r="F230" s="12" t="n">
        <x:v>0</x:v>
      </x:c>
      <x:c r="G230" s="12" t="n">
        <x:v>5</x:v>
      </x:c>
      <x:c r="H230" s="12" t="n">
        <x:v>2</x:v>
      </x:c>
      <x:c r="I230" s="12" t="n">
        <x:v>1</x:v>
      </x:c>
      <x:c r="J230" s="12" t="n">
        <x:v>1</x:v>
      </x:c>
      <x:c r="K230" s="12" t="n">
        <x:v>2</x:v>
      </x:c>
      <x:c r="L230" s="12" t="n">
        <x:v>3</x:v>
      </x:c>
      <x:c r="M230" s="12" t="n">
        <x:v>6</x:v>
      </x:c>
      <x:c r="N230" s="12" t="n">
        <x:v>12</x:v>
      </x:c>
      <x:c r="O230" s="12" t="n">
        <x:v>11</x:v>
      </x:c>
      <x:c r="P230" s="12" t="n">
        <x:v>11</x:v>
      </x:c>
    </x:row>
    <x:row r="231">
      <x:c r="A231" s="12" t="n">
        <x:v>17</x:v>
      </x:c>
      <x:c r="B231" s="12" t="n">
        <x:v>3</x:v>
      </x:c>
      <x:c r="C231" s="12" t="n">
        <x:v>2</x:v>
      </x:c>
      <x:c r="D231" s="12" t="n">
        <x:v>2</x:v>
      </x:c>
      <x:c r="E231" s="12" t="n">
        <x:v>2</x:v>
      </x:c>
      <x:c r="F231" s="12" t="n">
        <x:v>0</x:v>
      </x:c>
      <x:c r="G231" s="12" t="n">
        <x:v>4</x:v>
      </x:c>
      <x:c r="H231" s="12" t="n">
        <x:v>4</x:v>
      </x:c>
      <x:c r="I231" s="12" t="n">
        <x:v>4</x:v>
      </x:c>
      <x:c r="J231" s="12" t="n">
        <x:v>1</x:v>
      </x:c>
      <x:c r="K231" s="12" t="n">
        <x:v>3</x:v>
      </x:c>
      <x:c r="L231" s="12" t="n">
        <x:v>1</x:v>
      </x:c>
      <x:c r="M231" s="12" t="n">
        <x:v>2</x:v>
      </x:c>
      <x:c r="N231" s="12" t="n">
        <x:v>14</x:v>
      </x:c>
      <x:c r="O231" s="12" t="n">
        <x:v>16</x:v>
      </x:c>
      <x:c r="P231" s="12" t="n">
        <x:v>15</x:v>
      </x:c>
    </x:row>
    <x:row r="232">
      <x:c r="A232" s="12" t="n">
        <x:v>17</x:v>
      </x:c>
      <x:c r="B232" s="12" t="n">
        <x:v>4</x:v>
      </x:c>
      <x:c r="C232" s="12" t="n">
        <x:v>3</x:v>
      </x:c>
      <x:c r="D232" s="12" t="n">
        <x:v>1</x:v>
      </x:c>
      <x:c r="E232" s="12" t="n">
        <x:v>2</x:v>
      </x:c>
      <x:c r="F232" s="12" t="n">
        <x:v>0</x:v>
      </x:c>
      <x:c r="G232" s="12" t="n">
        <x:v>3</x:v>
      </x:c>
      <x:c r="H232" s="12" t="n">
        <x:v>4</x:v>
      </x:c>
      <x:c r="I232" s="12" t="n">
        <x:v>5</x:v>
      </x:c>
      <x:c r="J232" s="12" t="n">
        <x:v>2</x:v>
      </x:c>
      <x:c r="K232" s="12" t="n">
        <x:v>4</x:v>
      </x:c>
      <x:c r="L232" s="12" t="n">
        <x:v>1</x:v>
      </x:c>
      <x:c r="M232" s="12" t="n">
        <x:v>16</x:v>
      </x:c>
      <x:c r="N232" s="12" t="n">
        <x:v>11</x:v>
      </x:c>
      <x:c r="O232" s="12" t="n">
        <x:v>9</x:v>
      </x:c>
      <x:c r="P232" s="12" t="n">
        <x:v>10</x:v>
      </x:c>
    </x:row>
    <x:row r="233">
      <x:c r="A233" s="12" t="n">
        <x:v>18</x:v>
      </x:c>
      <x:c r="B233" s="12" t="n">
        <x:v>3</x:v>
      </x:c>
      <x:c r="C233" s="12" t="n">
        <x:v>3</x:v>
      </x:c>
      <x:c r="D233" s="12" t="n">
        <x:v>1</x:v>
      </x:c>
      <x:c r="E233" s="12" t="n">
        <x:v>2</x:v>
      </x:c>
      <x:c r="F233" s="12" t="n">
        <x:v>0</x:v>
      </x:c>
      <x:c r="G233" s="12" t="n">
        <x:v>3</x:v>
      </x:c>
      <x:c r="H233" s="12" t="n">
        <x:v>2</x:v>
      </x:c>
      <x:c r="I233" s="12" t="n">
        <x:v>4</x:v>
      </x:c>
      <x:c r="J233" s="12" t="n">
        <x:v>2</x:v>
      </x:c>
      <x:c r="K233" s="12" t="n">
        <x:v>4</x:v>
      </x:c>
      <x:c r="L233" s="12" t="n">
        <x:v>4</x:v>
      </x:c>
      <x:c r="M233" s="12" t="n">
        <x:v>10</x:v>
      </x:c>
      <x:c r="N233" s="12" t="n">
        <x:v>10</x:v>
      </x:c>
      <x:c r="O233" s="12" t="n">
        <x:v>10</x:v>
      </x:c>
      <x:c r="P233" s="12" t="n">
        <x:v>10</x:v>
      </x:c>
    </x:row>
    <x:row r="234">
      <x:c r="A234" s="12" t="n">
        <x:v>17</x:v>
      </x:c>
      <x:c r="B234" s="12" t="n">
        <x:v>2</x:v>
      </x:c>
      <x:c r="C234" s="12" t="n">
        <x:v>3</x:v>
      </x:c>
      <x:c r="D234" s="12" t="n">
        <x:v>2</x:v>
      </x:c>
      <x:c r="E234" s="12" t="n">
        <x:v>1</x:v>
      </x:c>
      <x:c r="F234" s="12" t="n">
        <x:v>0</x:v>
      </x:c>
      <x:c r="G234" s="12" t="n">
        <x:v>3</x:v>
      </x:c>
      <x:c r="H234" s="12" t="n">
        <x:v>3</x:v>
      </x:c>
      <x:c r="I234" s="12" t="n">
        <x:v>3</x:v>
      </x:c>
      <x:c r="J234" s="12" t="n">
        <x:v>1</x:v>
      </x:c>
      <x:c r="K234" s="12" t="n">
        <x:v>4</x:v>
      </x:c>
      <x:c r="L234" s="12" t="n">
        <x:v>3</x:v>
      </x:c>
      <x:c r="M234" s="12" t="n">
        <x:v>4</x:v>
      </x:c>
      <x:c r="N234" s="12" t="n">
        <x:v>12</x:v>
      </x:c>
      <x:c r="O234" s="12" t="n">
        <x:v>13</x:v>
      </x:c>
      <x:c r="P234" s="12" t="n">
        <x:v>13</x:v>
      </x:c>
    </x:row>
    <x:row r="235">
      <x:c r="A235" s="12" t="n">
        <x:v>17</x:v>
      </x:c>
      <x:c r="B235" s="12" t="n">
        <x:v>2</x:v>
      </x:c>
      <x:c r="C235" s="12" t="n">
        <x:v>2</x:v>
      </x:c>
      <x:c r="D235" s="12" t="n">
        <x:v>1</x:v>
      </x:c>
      <x:c r="E235" s="12" t="n">
        <x:v>3</x:v>
      </x:c>
      <x:c r="F235" s="12" t="n">
        <x:v>0</x:v>
      </x:c>
      <x:c r="G235" s="12" t="n">
        <x:v>4</x:v>
      </x:c>
      <x:c r="H235" s="12" t="n">
        <x:v>3</x:v>
      </x:c>
      <x:c r="I235" s="12" t="n">
        <x:v>3</x:v>
      </x:c>
      <x:c r="J235" s="12" t="n">
        <x:v>1</x:v>
      </x:c>
      <x:c r="K235" s="12" t="n">
        <x:v>1</x:v>
      </x:c>
      <x:c r="L235" s="12" t="n">
        <x:v>4</x:v>
      </x:c>
      <x:c r="M235" s="12" t="n">
        <x:v>0</x:v>
      </x:c>
      <x:c r="N235" s="12" t="n">
        <x:v>12</x:v>
      </x:c>
      <x:c r="O235" s="12" t="n">
        <x:v>12</x:v>
      </x:c>
      <x:c r="P235" s="12" t="n">
        <x:v>13</x:v>
      </x:c>
    </x:row>
    <x:row r="236">
      <x:c r="A236" s="12" t="n">
        <x:v>17</x:v>
      </x:c>
      <x:c r="B236" s="12" t="n">
        <x:v>2</x:v>
      </x:c>
      <x:c r="C236" s="12" t="n">
        <x:v>1</x:v>
      </x:c>
      <x:c r="D236" s="12" t="n">
        <x:v>2</x:v>
      </x:c>
      <x:c r="E236" s="12" t="n">
        <x:v>2</x:v>
      </x:c>
      <x:c r="F236" s="12" t="n">
        <x:v>0</x:v>
      </x:c>
      <x:c r="G236" s="12" t="n">
        <x:v>4</x:v>
      </x:c>
      <x:c r="H236" s="12" t="n">
        <x:v>2</x:v>
      </x:c>
      <x:c r="I236" s="12" t="n">
        <x:v>5</x:v>
      </x:c>
      <x:c r="J236" s="12" t="n">
        <x:v>1</x:v>
      </x:c>
      <x:c r="K236" s="12" t="n">
        <x:v>2</x:v>
      </x:c>
      <x:c r="L236" s="12" t="n">
        <x:v>5</x:v>
      </x:c>
      <x:c r="M236" s="12" t="n">
        <x:v>0</x:v>
      </x:c>
      <x:c r="N236" s="12" t="n">
        <x:v>11</x:v>
      </x:c>
      <x:c r="O236" s="12" t="n">
        <x:v>10</x:v>
      </x:c>
      <x:c r="P236" s="12" t="n">
        <x:v>11</x:v>
      </x:c>
    </x:row>
    <x:row r="237">
      <x:c r="A237" s="12" t="n">
        <x:v>17</x:v>
      </x:c>
      <x:c r="B237" s="12" t="n">
        <x:v>1</x:v>
      </x:c>
      <x:c r="C237" s="12" t="n">
        <x:v>1</x:v>
      </x:c>
      <x:c r="D237" s="12" t="n">
        <x:v>1</x:v>
      </x:c>
      <x:c r="E237" s="12" t="n">
        <x:v>3</x:v>
      </x:c>
      <x:c r="F237" s="12" t="n">
        <x:v>0</x:v>
      </x:c>
      <x:c r="G237" s="12" t="n">
        <x:v>4</x:v>
      </x:c>
      <x:c r="H237" s="12" t="n">
        <x:v>3</x:v>
      </x:c>
      <x:c r="I237" s="12" t="n">
        <x:v>4</x:v>
      </x:c>
      <x:c r="J237" s="12" t="n">
        <x:v>1</x:v>
      </x:c>
      <x:c r="K237" s="12" t="n">
        <x:v>1</x:v>
      </x:c>
      <x:c r="L237" s="12" t="n">
        <x:v>5</x:v>
      </x:c>
      <x:c r="M237" s="12" t="n">
        <x:v>12</x:v>
      </x:c>
      <x:c r="N237" s="12" t="n">
        <x:v>12</x:v>
      </x:c>
      <x:c r="O237" s="12" t="n">
        <x:v>12</x:v>
      </x:c>
      <x:c r="P237" s="12" t="n">
        <x:v>12</x:v>
      </x:c>
    </x:row>
    <x:row r="238">
      <x:c r="A238" s="12" t="n">
        <x:v>16</x:v>
      </x:c>
      <x:c r="B238" s="12" t="n">
        <x:v>2</x:v>
      </x:c>
      <x:c r="C238" s="12" t="n">
        <x:v>3</x:v>
      </x:c>
      <x:c r="D238" s="12" t="n">
        <x:v>1</x:v>
      </x:c>
      <x:c r="E238" s="12" t="n">
        <x:v>2</x:v>
      </x:c>
      <x:c r="F238" s="12" t="n">
        <x:v>0</x:v>
      </x:c>
      <x:c r="G238" s="12" t="n">
        <x:v>2</x:v>
      </x:c>
      <x:c r="H238" s="12" t="n">
        <x:v>3</x:v>
      </x:c>
      <x:c r="I238" s="12" t="n">
        <x:v>1</x:v>
      </x:c>
      <x:c r="J238" s="12" t="n">
        <x:v>1</x:v>
      </x:c>
      <x:c r="K238" s="12" t="n">
        <x:v>1</x:v>
      </x:c>
      <x:c r="L238" s="12" t="n">
        <x:v>3</x:v>
      </x:c>
      <x:c r="M238" s="12" t="n">
        <x:v>0</x:v>
      </x:c>
      <x:c r="N238" s="12" t="n">
        <x:v>13</x:v>
      </x:c>
      <x:c r="O238" s="12" t="n">
        <x:v>13</x:v>
      </x:c>
      <x:c r="P238" s="12" t="n">
        <x:v>14</x:v>
      </x:c>
    </x:row>
    <x:row r="239">
      <x:c r="A239" s="12" t="n">
        <x:v>18</x:v>
      </x:c>
      <x:c r="B239" s="12" t="n">
        <x:v>2</x:v>
      </x:c>
      <x:c r="C239" s="12" t="n">
        <x:v>2</x:v>
      </x:c>
      <x:c r="D239" s="12" t="n">
        <x:v>2</x:v>
      </x:c>
      <x:c r="E239" s="12" t="n">
        <x:v>2</x:v>
      </x:c>
      <x:c r="F239" s="12" t="n">
        <x:v>3</x:v>
      </x:c>
      <x:c r="G239" s="12" t="n">
        <x:v>3</x:v>
      </x:c>
      <x:c r="H239" s="12" t="n">
        <x:v>3</x:v>
      </x:c>
      <x:c r="I239" s="12" t="n">
        <x:v>3</x:v>
      </x:c>
      <x:c r="J239" s="12" t="n">
        <x:v>5</x:v>
      </x:c>
      <x:c r="K239" s="12" t="n">
        <x:v>5</x:v>
      </x:c>
      <x:c r="L239" s="12" t="n">
        <x:v>4</x:v>
      </x:c>
      <x:c r="M239" s="12" t="n">
        <x:v>9</x:v>
      </x:c>
      <x:c r="N239" s="12" t="n">
        <x:v>10</x:v>
      </x:c>
      <x:c r="O239" s="12" t="n">
        <x:v>9</x:v>
      </x:c>
      <x:c r="P239" s="12" t="n">
        <x:v>10</x:v>
      </x:c>
    </x:row>
    <x:row r="240">
      <x:c r="A240" s="12" t="n">
        <x:v>16</x:v>
      </x:c>
      <x:c r="B240" s="12" t="n">
        <x:v>4</x:v>
      </x:c>
      <x:c r="C240" s="12" t="n">
        <x:v>4</x:v>
      </x:c>
      <x:c r="D240" s="12" t="n">
        <x:v>1</x:v>
      </x:c>
      <x:c r="E240" s="12" t="n">
        <x:v>3</x:v>
      </x:c>
      <x:c r="F240" s="12" t="n">
        <x:v>0</x:v>
      </x:c>
      <x:c r="G240" s="12" t="n">
        <x:v>5</x:v>
      </x:c>
      <x:c r="H240" s="12" t="n">
        <x:v>3</x:v>
      </x:c>
      <x:c r="I240" s="12" t="n">
        <x:v>2</x:v>
      </x:c>
      <x:c r="J240" s="12" t="n">
        <x:v>1</x:v>
      </x:c>
      <x:c r="K240" s="12" t="n">
        <x:v>1</x:v>
      </x:c>
      <x:c r="L240" s="12" t="n">
        <x:v>5</x:v>
      </x:c>
      <x:c r="M240" s="12" t="n">
        <x:v>4</x:v>
      </x:c>
      <x:c r="N240" s="12" t="n">
        <x:v>15</x:v>
      </x:c>
      <x:c r="O240" s="12" t="n">
        <x:v>16</x:v>
      </x:c>
      <x:c r="P240" s="12" t="n">
        <x:v>16</x:v>
      </x:c>
    </x:row>
    <x:row r="241">
      <x:c r="A241" s="12" t="n">
        <x:v>18</x:v>
      </x:c>
      <x:c r="B241" s="12" t="n">
        <x:v>3</x:v>
      </x:c>
      <x:c r="C241" s="12" t="n">
        <x:v>1</x:v>
      </x:c>
      <x:c r="D241" s="12" t="n">
        <x:v>1</x:v>
      </x:c>
      <x:c r="E241" s="12" t="n">
        <x:v>2</x:v>
      </x:c>
      <x:c r="F241" s="12" t="n">
        <x:v>0</x:v>
      </x:c>
      <x:c r="G241" s="12" t="n">
        <x:v>5</x:v>
      </x:c>
      <x:c r="H241" s="12" t="n">
        <x:v>3</x:v>
      </x:c>
      <x:c r="I241" s="12" t="n">
        <x:v>3</x:v>
      </x:c>
      <x:c r="J241" s="12" t="n">
        <x:v>1</x:v>
      </x:c>
      <x:c r="K241" s="12" t="n">
        <x:v>1</x:v>
      </x:c>
      <x:c r="L241" s="12" t="n">
        <x:v>4</x:v>
      </x:c>
      <x:c r="M241" s="12" t="n">
        <x:v>4</x:v>
      </x:c>
      <x:c r="N241" s="12" t="n">
        <x:v>8</x:v>
      </x:c>
      <x:c r="O241" s="12" t="n">
        <x:v>8</x:v>
      </x:c>
      <x:c r="P241" s="12" t="n">
        <x:v>8</x:v>
      </x:c>
    </x:row>
    <x:row r="242">
      <x:c r="A242" s="12" t="n">
        <x:v>17</x:v>
      </x:c>
      <x:c r="B242" s="12" t="n">
        <x:v>3</x:v>
      </x:c>
      <x:c r="C242" s="12" t="n">
        <x:v>2</x:v>
      </x:c>
      <x:c r="D242" s="12" t="n">
        <x:v>1</x:v>
      </x:c>
      <x:c r="E242" s="12" t="n">
        <x:v>2</x:v>
      </x:c>
      <x:c r="F242" s="12" t="n">
        <x:v>0</x:v>
      </x:c>
      <x:c r="G242" s="12" t="n">
        <x:v>5</x:v>
      </x:c>
      <x:c r="H242" s="12" t="n">
        <x:v>3</x:v>
      </x:c>
      <x:c r="I242" s="12" t="n">
        <x:v>4</x:v>
      </x:c>
      <x:c r="J242" s="12" t="n">
        <x:v>1</x:v>
      </x:c>
      <x:c r="K242" s="12" t="n">
        <x:v>3</x:v>
      </x:c>
      <x:c r="L242" s="12" t="n">
        <x:v>3</x:v>
      </x:c>
      <x:c r="M242" s="12" t="n">
        <x:v>2</x:v>
      </x:c>
      <x:c r="N242" s="12" t="n">
        <x:v>17</x:v>
      </x:c>
      <x:c r="O242" s="12" t="n">
        <x:v>18</x:v>
      </x:c>
      <x:c r="P242" s="12" t="n">
        <x:v>17</x:v>
      </x:c>
    </x:row>
    <x:row r="243">
      <x:c r="A243" s="12" t="n">
        <x:v>17</x:v>
      </x:c>
      <x:c r="B243" s="12" t="n">
        <x:v>2</x:v>
      </x:c>
      <x:c r="C243" s="12" t="n">
        <x:v>3</x:v>
      </x:c>
      <x:c r="D243" s="12" t="n">
        <x:v>1</x:v>
      </x:c>
      <x:c r="E243" s="12" t="n">
        <x:v>2</x:v>
      </x:c>
      <x:c r="F243" s="12" t="n">
        <x:v>0</x:v>
      </x:c>
      <x:c r="G243" s="12" t="n">
        <x:v>5</x:v>
      </x:c>
      <x:c r="H243" s="12" t="n">
        <x:v>3</x:v>
      </x:c>
      <x:c r="I243" s="12" t="n">
        <x:v>3</x:v>
      </x:c>
      <x:c r="J243" s="12" t="n">
        <x:v>1</x:v>
      </x:c>
      <x:c r="K243" s="12" t="n">
        <x:v>3</x:v>
      </x:c>
      <x:c r="L243" s="12" t="n">
        <x:v>3</x:v>
      </x:c>
      <x:c r="M243" s="12" t="n">
        <x:v>0</x:v>
      </x:c>
      <x:c r="N243" s="12" t="n">
        <x:v>10</x:v>
      </x:c>
      <x:c r="O243" s="12" t="n">
        <x:v>11</x:v>
      </x:c>
      <x:c r="P243" s="12" t="n">
        <x:v>11</x:v>
      </x:c>
    </x:row>
    <x:row r="244">
      <x:c r="A244" s="12" t="n">
        <x:v>18</x:v>
      </x:c>
      <x:c r="B244" s="12" t="n">
        <x:v>2</x:v>
      </x:c>
      <x:c r="C244" s="12" t="n">
        <x:v>1</x:v>
      </x:c>
      <x:c r="D244" s="12" t="n">
        <x:v>4</x:v>
      </x:c>
      <x:c r="E244" s="12" t="n">
        <x:v>2</x:v>
      </x:c>
      <x:c r="F244" s="12" t="n">
        <x:v>0</x:v>
      </x:c>
      <x:c r="G244" s="12" t="n">
        <x:v>4</x:v>
      </x:c>
      <x:c r="H244" s="12" t="n">
        <x:v>3</x:v>
      </x:c>
      <x:c r="I244" s="12" t="n">
        <x:v>2</x:v>
      </x:c>
      <x:c r="J244" s="12" t="n">
        <x:v>4</x:v>
      </x:c>
      <x:c r="K244" s="12" t="n">
        <x:v>5</x:v>
      </x:c>
      <x:c r="L244" s="12" t="n">
        <x:v>3</x:v>
      </x:c>
      <x:c r="M244" s="12" t="n">
        <x:v>2</x:v>
      </x:c>
      <x:c r="N244" s="12" t="n">
        <x:v>9</x:v>
      </x:c>
      <x:c r="O244" s="12" t="n">
        <x:v>10</x:v>
      </x:c>
      <x:c r="P244" s="12" t="n">
        <x:v>11</x:v>
      </x:c>
    </x:row>
    <x:row r="245">
      <x:c r="A245" s="12" t="n">
        <x:v>17</x:v>
      </x:c>
      <x:c r="B245" s="12" t="n">
        <x:v>2</x:v>
      </x:c>
      <x:c r="C245" s="12" t="n">
        <x:v>1</x:v>
      </x:c>
      <x:c r="D245" s="12" t="n">
        <x:v>2</x:v>
      </x:c>
      <x:c r="E245" s="12" t="n">
        <x:v>3</x:v>
      </x:c>
      <x:c r="F245" s="12" t="n">
        <x:v>0</x:v>
      </x:c>
      <x:c r="G245" s="12" t="n">
        <x:v>3</x:v>
      </x:c>
      <x:c r="H245" s="12" t="n">
        <x:v>2</x:v>
      </x:c>
      <x:c r="I245" s="12" t="n">
        <x:v>3</x:v>
      </x:c>
      <x:c r="J245" s="12" t="n">
        <x:v>1</x:v>
      </x:c>
      <x:c r="K245" s="12" t="n">
        <x:v>2</x:v>
      </x:c>
      <x:c r="L245" s="12" t="n">
        <x:v>3</x:v>
      </x:c>
      <x:c r="M245" s="12" t="n">
        <x:v>0</x:v>
      </x:c>
      <x:c r="N245" s="12" t="n">
        <x:v>15</x:v>
      </x:c>
      <x:c r="O245" s="12" t="n">
        <x:v>15</x:v>
      </x:c>
      <x:c r="P245" s="12" t="n">
        <x:v>16</x:v>
      </x:c>
    </x:row>
    <x:row r="246">
      <x:c r="A246" s="12" t="n">
        <x:v>17</x:v>
      </x:c>
      <x:c r="B246" s="12" t="n">
        <x:v>4</x:v>
      </x:c>
      <x:c r="C246" s="12" t="n">
        <x:v>3</x:v>
      </x:c>
      <x:c r="D246" s="12" t="n">
        <x:v>1</x:v>
      </x:c>
      <x:c r="E246" s="12" t="n">
        <x:v>2</x:v>
      </x:c>
      <x:c r="F246" s="12" t="n">
        <x:v>0</x:v>
      </x:c>
      <x:c r="G246" s="12" t="n">
        <x:v>3</x:v>
      </x:c>
      <x:c r="H246" s="12" t="n">
        <x:v>2</x:v>
      </x:c>
      <x:c r="I246" s="12" t="n">
        <x:v>3</x:v>
      </x:c>
      <x:c r="J246" s="12" t="n">
        <x:v>1</x:v>
      </x:c>
      <x:c r="K246" s="12" t="n">
        <x:v>2</x:v>
      </x:c>
      <x:c r="L246" s="12" t="n">
        <x:v>3</x:v>
      </x:c>
      <x:c r="M246" s="12" t="n">
        <x:v>0</x:v>
      </x:c>
      <x:c r="N246" s="12" t="n">
        <x:v>14</x:v>
      </x:c>
      <x:c r="O246" s="12" t="n">
        <x:v>12</x:v>
      </x:c>
      <x:c r="P246" s="12" t="n">
        <x:v>12</x:v>
      </x:c>
    </x:row>
    <x:row r="247">
      <x:c r="A247" s="12" t="n">
        <x:v>17</x:v>
      </x:c>
      <x:c r="B247" s="12" t="n">
        <x:v>2</x:v>
      </x:c>
      <x:c r="C247" s="12" t="n">
        <x:v>2</x:v>
      </x:c>
      <x:c r="D247" s="12" t="n">
        <x:v>2</x:v>
      </x:c>
      <x:c r="E247" s="12" t="n">
        <x:v>2</x:v>
      </x:c>
      <x:c r="F247" s="12" t="n">
        <x:v>0</x:v>
      </x:c>
      <x:c r="G247" s="12" t="n">
        <x:v>4</x:v>
      </x:c>
      <x:c r="H247" s="12" t="n">
        <x:v>5</x:v>
      </x:c>
      <x:c r="I247" s="12" t="n">
        <x:v>2</x:v>
      </x:c>
      <x:c r="J247" s="12" t="n">
        <x:v>1</x:v>
      </x:c>
      <x:c r="K247" s="12" t="n">
        <x:v>1</x:v>
      </x:c>
      <x:c r="L247" s="12" t="n">
        <x:v>1</x:v>
      </x:c>
      <x:c r="M247" s="12" t="n">
        <x:v>0</x:v>
      </x:c>
      <x:c r="N247" s="12" t="n">
        <x:v>12</x:v>
      </x:c>
      <x:c r="O247" s="12" t="n">
        <x:v>13</x:v>
      </x:c>
      <x:c r="P247" s="12" t="n">
        <x:v>13</x:v>
      </x:c>
    </x:row>
    <x:row r="248">
      <x:c r="A248" s="12" t="n">
        <x:v>17</x:v>
      </x:c>
      <x:c r="B248" s="12" t="n">
        <x:v>4</x:v>
      </x:c>
      <x:c r="C248" s="12" t="n">
        <x:v>4</x:v>
      </x:c>
      <x:c r="D248" s="12" t="n">
        <x:v>1</x:v>
      </x:c>
      <x:c r="E248" s="12" t="n">
        <x:v>2</x:v>
      </x:c>
      <x:c r="F248" s="12" t="n">
        <x:v>0</x:v>
      </x:c>
      <x:c r="G248" s="12" t="n">
        <x:v>4</x:v>
      </x:c>
      <x:c r="H248" s="12" t="n">
        <x:v>5</x:v>
      </x:c>
      <x:c r="I248" s="12" t="n">
        <x:v>5</x:v>
      </x:c>
      <x:c r="J248" s="12" t="n">
        <x:v>1</x:v>
      </x:c>
      <x:c r="K248" s="12" t="n">
        <x:v>3</x:v>
      </x:c>
      <x:c r="L248" s="12" t="n">
        <x:v>2</x:v>
      </x:c>
      <x:c r="M248" s="12" t="n">
        <x:v>0</x:v>
      </x:c>
      <x:c r="N248" s="12" t="n">
        <x:v>13</x:v>
      </x:c>
      <x:c r="O248" s="12" t="n">
        <x:v>13</x:v>
      </x:c>
      <x:c r="P248" s="12" t="n">
        <x:v>13</x:v>
      </x:c>
    </x:row>
    <x:row r="249">
      <x:c r="A249" s="12" t="n">
        <x:v>16</x:v>
      </x:c>
      <x:c r="B249" s="12" t="n">
        <x:v>4</x:v>
      </x:c>
      <x:c r="C249" s="12" t="n">
        <x:v>4</x:v>
      </x:c>
      <x:c r="D249" s="12" t="n">
        <x:v>1</x:v>
      </x:c>
      <x:c r="E249" s="12" t="n">
        <x:v>2</x:v>
      </x:c>
      <x:c r="F249" s="12" t="n">
        <x:v>0</x:v>
      </x:c>
      <x:c r="G249" s="12" t="n">
        <x:v>4</x:v>
      </x:c>
      <x:c r="H249" s="12" t="n">
        <x:v>2</x:v>
      </x:c>
      <x:c r="I249" s="12" t="n">
        <x:v>4</x:v>
      </x:c>
      <x:c r="J249" s="12" t="n">
        <x:v>2</x:v>
      </x:c>
      <x:c r="K249" s="12" t="n">
        <x:v>4</x:v>
      </x:c>
      <x:c r="L249" s="12" t="n">
        <x:v>1</x:v>
      </x:c>
      <x:c r="M249" s="12" t="n">
        <x:v>0</x:v>
      </x:c>
      <x:c r="N249" s="12" t="n">
        <x:v>13</x:v>
      </x:c>
      <x:c r="O249" s="12" t="n">
        <x:v>13</x:v>
      </x:c>
      <x:c r="P249" s="12" t="n">
        <x:v>14</x:v>
      </x:c>
    </x:row>
    <x:row r="250">
      <x:c r="A250" s="12" t="n">
        <x:v>16</x:v>
      </x:c>
      <x:c r="B250" s="12" t="n">
        <x:v>1</x:v>
      </x:c>
      <x:c r="C250" s="12" t="n">
        <x:v>1</x:v>
      </x:c>
      <x:c r="D250" s="12" t="n">
        <x:v>2</x:v>
      </x:c>
      <x:c r="E250" s="12" t="n">
        <x:v>2</x:v>
      </x:c>
      <x:c r="F250" s="12" t="n">
        <x:v>0</x:v>
      </x:c>
      <x:c r="G250" s="12" t="n">
        <x:v>3</x:v>
      </x:c>
      <x:c r="H250" s="12" t="n">
        <x:v>4</x:v>
      </x:c>
      <x:c r="I250" s="12" t="n">
        <x:v>2</x:v>
      </x:c>
      <x:c r="J250" s="12" t="n">
        <x:v>1</x:v>
      </x:c>
      <x:c r="K250" s="12" t="n">
        <x:v>1</x:v>
      </x:c>
      <x:c r="L250" s="12" t="n">
        <x:v>5</x:v>
      </x:c>
      <x:c r="M250" s="12" t="n">
        <x:v>2</x:v>
      </x:c>
      <x:c r="N250" s="12" t="n">
        <x:v>9</x:v>
      </x:c>
      <x:c r="O250" s="12" t="n">
        <x:v>9</x:v>
      </x:c>
      <x:c r="P250" s="12" t="n">
        <x:v>9</x:v>
      </x:c>
    </x:row>
    <x:row r="251">
      <x:c r="A251" s="12" t="n">
        <x:v>16</x:v>
      </x:c>
      <x:c r="B251" s="12" t="n">
        <x:v>3</x:v>
      </x:c>
      <x:c r="C251" s="12" t="n">
        <x:v>2</x:v>
      </x:c>
      <x:c r="D251" s="12" t="n">
        <x:v>2</x:v>
      </x:c>
      <x:c r="E251" s="12" t="n">
        <x:v>3</x:v>
      </x:c>
      <x:c r="F251" s="12" t="n">
        <x:v>0</x:v>
      </x:c>
      <x:c r="G251" s="12" t="n">
        <x:v>5</x:v>
      </x:c>
      <x:c r="H251" s="12" t="n">
        <x:v>3</x:v>
      </x:c>
      <x:c r="I251" s="12" t="n">
        <x:v>3</x:v>
      </x:c>
      <x:c r="J251" s="12" t="n">
        <x:v>1</x:v>
      </x:c>
      <x:c r="K251" s="12" t="n">
        <x:v>3</x:v>
      </x:c>
      <x:c r="L251" s="12" t="n">
        <x:v>2</x:v>
      </x:c>
      <x:c r="M251" s="12" t="n">
        <x:v>0</x:v>
      </x:c>
      <x:c r="N251" s="12" t="n">
        <x:v>12</x:v>
      </x:c>
      <x:c r="O251" s="12" t="n">
        <x:v>12</x:v>
      </x:c>
      <x:c r="P251" s="12" t="n">
        <x:v>12</x:v>
      </x:c>
    </x:row>
    <x:row r="252">
      <x:c r="A252" s="12" t="n">
        <x:v>17</x:v>
      </x:c>
      <x:c r="B252" s="12" t="n">
        <x:v>2</x:v>
      </x:c>
      <x:c r="C252" s="12" t="n">
        <x:v>2</x:v>
      </x:c>
      <x:c r="D252" s="12" t="n">
        <x:v>1</x:v>
      </x:c>
      <x:c r="E252" s="12" t="n">
        <x:v>2</x:v>
      </x:c>
      <x:c r="F252" s="12" t="n">
        <x:v>0</x:v>
      </x:c>
      <x:c r="G252" s="12" t="n">
        <x:v>4</x:v>
      </x:c>
      <x:c r="H252" s="12" t="n">
        <x:v>4</x:v>
      </x:c>
      <x:c r="I252" s="12" t="n">
        <x:v>2</x:v>
      </x:c>
      <x:c r="J252" s="12" t="n">
        <x:v>5</x:v>
      </x:c>
      <x:c r="K252" s="12" t="n">
        <x:v>5</x:v>
      </x:c>
      <x:c r="L252" s="12" t="n">
        <x:v>4</x:v>
      </x:c>
      <x:c r="M252" s="12" t="n">
        <x:v>0</x:v>
      </x:c>
      <x:c r="N252" s="12" t="n">
        <x:v>16</x:v>
      </x:c>
      <x:c r="O252" s="12" t="n">
        <x:v>16</x:v>
      </x:c>
      <x:c r="P252" s="12" t="n">
        <x:v>16</x:v>
      </x:c>
    </x:row>
    <x:row r="253">
      <x:c r="A253" s="12" t="n">
        <x:v>16</x:v>
      </x:c>
      <x:c r="B253" s="12" t="n">
        <x:v>2</x:v>
      </x:c>
      <x:c r="C253" s="12" t="n">
        <x:v>1</x:v>
      </x:c>
      <x:c r="D253" s="12" t="n">
        <x:v>1</x:v>
      </x:c>
      <x:c r="E253" s="12" t="n">
        <x:v>1</x:v>
      </x:c>
      <x:c r="F253" s="12" t="n">
        <x:v>0</x:v>
      </x:c>
      <x:c r="G253" s="12" t="n">
        <x:v>4</x:v>
      </x:c>
      <x:c r="H253" s="12" t="n">
        <x:v>5</x:v>
      </x:c>
      <x:c r="I253" s="12" t="n">
        <x:v>2</x:v>
      </x:c>
      <x:c r="J253" s="12" t="n">
        <x:v>1</x:v>
      </x:c>
      <x:c r="K253" s="12" t="n">
        <x:v>1</x:v>
      </x:c>
      <x:c r="L253" s="12" t="n">
        <x:v>5</x:v>
      </x:c>
      <x:c r="M253" s="12" t="n">
        <x:v>4</x:v>
      </x:c>
      <x:c r="N253" s="12" t="n">
        <x:v>9</x:v>
      </x:c>
      <x:c r="O253" s="12" t="n">
        <x:v>10</x:v>
      </x:c>
      <x:c r="P253" s="12" t="n">
        <x:v>10</x:v>
      </x:c>
    </x:row>
    <x:row r="254">
      <x:c r="A254" s="12" t="n">
        <x:v>16</x:v>
      </x:c>
      <x:c r="B254" s="12" t="n">
        <x:v>4</x:v>
      </x:c>
      <x:c r="C254" s="12" t="n">
        <x:v>1</x:v>
      </x:c>
      <x:c r="D254" s="12" t="n">
        <x:v>1</x:v>
      </x:c>
      <x:c r="E254" s="12" t="n">
        <x:v>2</x:v>
      </x:c>
      <x:c r="F254" s="12" t="n">
        <x:v>0</x:v>
      </x:c>
      <x:c r="G254" s="12" t="n">
        <x:v>5</x:v>
      </x:c>
      <x:c r="H254" s="12" t="n">
        <x:v>3</x:v>
      </x:c>
      <x:c r="I254" s="12" t="n">
        <x:v>3</x:v>
      </x:c>
      <x:c r="J254" s="12" t="n">
        <x:v>1</x:v>
      </x:c>
      <x:c r="K254" s="12" t="n">
        <x:v>2</x:v>
      </x:c>
      <x:c r="L254" s="12" t="n">
        <x:v>5</x:v>
      </x:c>
      <x:c r="M254" s="12" t="n">
        <x:v>0</x:v>
      </x:c>
      <x:c r="N254" s="12" t="n">
        <x:v>14</x:v>
      </x:c>
      <x:c r="O254" s="12" t="n">
        <x:v>13</x:v>
      </x:c>
      <x:c r="P254" s="12" t="n">
        <x:v>13</x:v>
      </x:c>
    </x:row>
    <x:row r="255">
      <x:c r="A255" s="12" t="n">
        <x:v>18</x:v>
      </x:c>
      <x:c r="B255" s="12" t="n">
        <x:v>2</x:v>
      </x:c>
      <x:c r="C255" s="12" t="n">
        <x:v>4</x:v>
      </x:c>
      <x:c r="D255" s="12" t="n">
        <x:v>2</x:v>
      </x:c>
      <x:c r="E255" s="12" t="n">
        <x:v>2</x:v>
      </x:c>
      <x:c r="F255" s="12" t="n">
        <x:v>1</x:v>
      </x:c>
      <x:c r="G255" s="12" t="n">
        <x:v>4</x:v>
      </x:c>
      <x:c r="H255" s="12" t="n">
        <x:v>3</x:v>
      </x:c>
      <x:c r="I255" s="12" t="n">
        <x:v>3</x:v>
      </x:c>
      <x:c r="J255" s="12" t="n">
        <x:v>1</x:v>
      </x:c>
      <x:c r="K255" s="12" t="n">
        <x:v>1</x:v>
      </x:c>
      <x:c r="L255" s="12" t="n">
        <x:v>3</x:v>
      </x:c>
      <x:c r="M255" s="12" t="n">
        <x:v>18</x:v>
      </x:c>
      <x:c r="N255" s="12" t="n">
        <x:v>10</x:v>
      </x:c>
      <x:c r="O255" s="12" t="n">
        <x:v>10</x:v>
      </x:c>
      <x:c r="P255" s="12" t="n">
        <x:v>10</x:v>
      </x:c>
    </x:row>
    <x:row r="256">
      <x:c r="A256" s="12" t="n">
        <x:v>18</x:v>
      </x:c>
      <x:c r="B256" s="12" t="n">
        <x:v>2</x:v>
      </x:c>
      <x:c r="C256" s="12" t="n">
        <x:v>2</x:v>
      </x:c>
      <x:c r="D256" s="12" t="n">
        <x:v>1</x:v>
      </x:c>
      <x:c r="E256" s="12" t="n">
        <x:v>2</x:v>
      </x:c>
      <x:c r="F256" s="12" t="n">
        <x:v>1</x:v>
      </x:c>
      <x:c r="G256" s="12" t="n">
        <x:v>5</x:v>
      </x:c>
      <x:c r="H256" s="12" t="n">
        <x:v>3</x:v>
      </x:c>
      <x:c r="I256" s="12" t="n">
        <x:v>1</x:v>
      </x:c>
      <x:c r="J256" s="12" t="n">
        <x:v>1</x:v>
      </x:c>
      <x:c r="K256" s="12" t="n">
        <x:v>1</x:v>
      </x:c>
      <x:c r="L256" s="12" t="n">
        <x:v>5</x:v>
      </x:c>
      <x:c r="M256" s="12" t="n">
        <x:v>16</x:v>
      </x:c>
      <x:c r="N256" s="12" t="n">
        <x:v>9</x:v>
      </x:c>
      <x:c r="O256" s="12" t="n">
        <x:v>8</x:v>
      </x:c>
      <x:c r="P256" s="12" t="n">
        <x:v>10</x:v>
      </x:c>
    </x:row>
    <x:row r="257">
      <x:c r="A257" s="12" t="n">
        <x:v>18</x:v>
      </x:c>
      <x:c r="B257" s="12" t="n">
        <x:v>3</x:v>
      </x:c>
      <x:c r="C257" s="12" t="n">
        <x:v>3</x:v>
      </x:c>
      <x:c r="D257" s="12" t="n">
        <x:v>2</x:v>
      </x:c>
      <x:c r="E257" s="12" t="n">
        <x:v>1</x:v>
      </x:c>
      <x:c r="F257" s="12" t="n">
        <x:v>1</x:v>
      </x:c>
      <x:c r="G257" s="12" t="n">
        <x:v>4</x:v>
      </x:c>
      <x:c r="H257" s="12" t="n">
        <x:v>1</x:v>
      </x:c>
      <x:c r="I257" s="12" t="n">
        <x:v>1</x:v>
      </x:c>
      <x:c r="J257" s="12" t="n">
        <x:v>1</x:v>
      </x:c>
      <x:c r="K257" s="12" t="n">
        <x:v>1</x:v>
      </x:c>
      <x:c r="L257" s="12" t="n">
        <x:v>3</x:v>
      </x:c>
      <x:c r="M257" s="12" t="n">
        <x:v>14</x:v>
      </x:c>
      <x:c r="N257" s="12" t="n">
        <x:v>8</x:v>
      </x:c>
      <x:c r="O257" s="12" t="n">
        <x:v>7</x:v>
      </x:c>
      <x:c r="P257" s="12" t="n">
        <x:v>7</x:v>
      </x:c>
    </x:row>
    <x:row r="258">
      <x:c r="A258" s="12" t="n">
        <x:v>18</x:v>
      </x:c>
      <x:c r="B258" s="12" t="n">
        <x:v>2</x:v>
      </x:c>
      <x:c r="C258" s="12" t="n">
        <x:v>2</x:v>
      </x:c>
      <x:c r="D258" s="12" t="n">
        <x:v>1</x:v>
      </x:c>
      <x:c r="E258" s="12" t="n">
        <x:v>1</x:v>
      </x:c>
      <x:c r="F258" s="12" t="n">
        <x:v>1</x:v>
      </x:c>
      <x:c r="G258" s="12" t="n">
        <x:v>4</x:v>
      </x:c>
      <x:c r="H258" s="12" t="n">
        <x:v>4</x:v>
      </x:c>
      <x:c r="I258" s="12" t="n">
        <x:v>3</x:v>
      </x:c>
      <x:c r="J258" s="12" t="n">
        <x:v>2</x:v>
      </x:c>
      <x:c r="K258" s="12" t="n">
        <x:v>2</x:v>
      </x:c>
      <x:c r="L258" s="12" t="n">
        <x:v>1</x:v>
      </x:c>
      <x:c r="M258" s="12" t="n">
        <x:v>26</x:v>
      </x:c>
      <x:c r="N258" s="12" t="n">
        <x:v>7</x:v>
      </x:c>
      <x:c r="O258" s="12" t="n">
        <x:v>8</x:v>
      </x:c>
      <x:c r="P258" s="12" t="n">
        <x:v>8</x:v>
      </x:c>
    </x:row>
    <x:row r="259">
      <x:c r="A259" s="12" t="n">
        <x:v>17</x:v>
      </x:c>
      <x:c r="B259" s="12" t="n">
        <x:v>4</x:v>
      </x:c>
      <x:c r="C259" s="12" t="n">
        <x:v>4</x:v>
      </x:c>
      <x:c r="D259" s="12" t="n">
        <x:v>1</x:v>
      </x:c>
      <x:c r="E259" s="12" t="n">
        <x:v>1</x:v>
      </x:c>
      <x:c r="F259" s="12" t="n">
        <x:v>0</x:v>
      </x:c>
      <x:c r="G259" s="12" t="n">
        <x:v>4</x:v>
      </x:c>
      <x:c r="H259" s="12" t="n">
        <x:v>2</x:v>
      </x:c>
      <x:c r="I259" s="12" t="n">
        <x:v>1</x:v>
      </x:c>
      <x:c r="J259" s="12" t="n">
        <x:v>1</x:v>
      </x:c>
      <x:c r="K259" s="12" t="n">
        <x:v>2</x:v>
      </x:c>
      <x:c r="L259" s="12" t="n">
        <x:v>5</x:v>
      </x:c>
      <x:c r="M259" s="12" t="n">
        <x:v>6</x:v>
      </x:c>
      <x:c r="N259" s="12" t="n">
        <x:v>10</x:v>
      </x:c>
      <x:c r="O259" s="12" t="n">
        <x:v>8</x:v>
      </x:c>
      <x:c r="P259" s="12" t="n">
        <x:v>9</x:v>
      </x:c>
    </x:row>
    <x:row r="260">
      <x:c r="A260" s="12" t="n">
        <x:v>17</x:v>
      </x:c>
      <x:c r="B260" s="12" t="n">
        <x:v>3</x:v>
      </x:c>
      <x:c r="C260" s="12" t="n">
        <x:v>2</x:v>
      </x:c>
      <x:c r="D260" s="12" t="n">
        <x:v>1</x:v>
      </x:c>
      <x:c r="E260" s="12" t="n">
        <x:v>2</x:v>
      </x:c>
      <x:c r="F260" s="12" t="n">
        <x:v>0</x:v>
      </x:c>
      <x:c r="G260" s="12" t="n">
        <x:v>5</x:v>
      </x:c>
      <x:c r="H260" s="12" t="n">
        <x:v>4</x:v>
      </x:c>
      <x:c r="I260" s="12" t="n">
        <x:v>2</x:v>
      </x:c>
      <x:c r="J260" s="12" t="n">
        <x:v>1</x:v>
      </x:c>
      <x:c r="K260" s="12" t="n">
        <x:v>1</x:v>
      </x:c>
      <x:c r="L260" s="12" t="n">
        <x:v>3</x:v>
      </x:c>
      <x:c r="M260" s="12" t="n">
        <x:v>4</x:v>
      </x:c>
      <x:c r="N260" s="12" t="n">
        <x:v>14</x:v>
      </x:c>
      <x:c r="O260" s="12" t="n">
        <x:v>14</x:v>
      </x:c>
      <x:c r="P260" s="12" t="n">
        <x:v>15</x:v>
      </x:c>
    </x:row>
    <x:row r="261">
      <x:c r="A261" s="12" t="n">
        <x:v>17</x:v>
      </x:c>
      <x:c r="B261" s="12" t="n">
        <x:v>1</x:v>
      </x:c>
      <x:c r="C261" s="12" t="n">
        <x:v>1</x:v>
      </x:c>
      <x:c r="D261" s="12" t="n">
        <x:v>1</x:v>
      </x:c>
      <x:c r="E261" s="12" t="n">
        <x:v>3</x:v>
      </x:c>
      <x:c r="F261" s="12" t="n">
        <x:v>0</x:v>
      </x:c>
      <x:c r="G261" s="12" t="n">
        <x:v>4</x:v>
      </x:c>
      <x:c r="H261" s="12" t="n">
        <x:v>3</x:v>
      </x:c>
      <x:c r="I261" s="12" t="n">
        <x:v>2</x:v>
      </x:c>
      <x:c r="J261" s="12" t="n">
        <x:v>1</x:v>
      </x:c>
      <x:c r="K261" s="12" t="n">
        <x:v>2</x:v>
      </x:c>
      <x:c r="L261" s="12" t="n">
        <x:v>4</x:v>
      </x:c>
      <x:c r="M261" s="12" t="n">
        <x:v>10</x:v>
      </x:c>
      <x:c r="N261" s="12" t="n">
        <x:v>11</x:v>
      </x:c>
      <x:c r="O261" s="12" t="n">
        <x:v>10</x:v>
      </x:c>
      <x:c r="P261" s="12" t="n">
        <x:v>10</x:v>
      </x:c>
    </x:row>
    <x:row r="262">
      <x:c r="A262" s="12" t="n">
        <x:v>16</x:v>
      </x:c>
      <x:c r="B262" s="12" t="n">
        <x:v>1</x:v>
      </x:c>
      <x:c r="C262" s="12" t="n">
        <x:v>2</x:v>
      </x:c>
      <x:c r="D262" s="12" t="n">
        <x:v>1</x:v>
      </x:c>
      <x:c r="E262" s="12" t="n">
        <x:v>1</x:v>
      </x:c>
      <x:c r="F262" s="12" t="n">
        <x:v>0</x:v>
      </x:c>
      <x:c r="G262" s="12" t="n">
        <x:v>5</x:v>
      </x:c>
      <x:c r="H262" s="12" t="n">
        <x:v>3</x:v>
      </x:c>
      <x:c r="I262" s="12" t="n">
        <x:v>5</x:v>
      </x:c>
      <x:c r="J262" s="12" t="n">
        <x:v>1</x:v>
      </x:c>
      <x:c r="K262" s="12" t="n">
        <x:v>2</x:v>
      </x:c>
      <x:c r="L262" s="12" t="n">
        <x:v>5</x:v>
      </x:c>
      <x:c r="M262" s="12" t="n">
        <x:v>4</x:v>
      </x:c>
      <x:c r="N262" s="12" t="n">
        <x:v>12</x:v>
      </x:c>
      <x:c r="O262" s="12" t="n">
        <x:v>11</x:v>
      </x:c>
      <x:c r="P262" s="12" t="n">
        <x:v>11</x:v>
      </x:c>
    </x:row>
    <x:row r="263">
      <x:c r="A263" s="12" t="n">
        <x:v>17</x:v>
      </x:c>
      <x:c r="B263" s="12" t="n">
        <x:v>2</x:v>
      </x:c>
      <x:c r="C263" s="12" t="n">
        <x:v>1</x:v>
      </x:c>
      <x:c r="D263" s="12" t="n">
        <x:v>3</x:v>
      </x:c>
      <x:c r="E263" s="12" t="n">
        <x:v>2</x:v>
      </x:c>
      <x:c r="F263" s="12" t="n">
        <x:v>0</x:v>
      </x:c>
      <x:c r="G263" s="12" t="n">
        <x:v>2</x:v>
      </x:c>
      <x:c r="H263" s="12" t="n">
        <x:v>1</x:v>
      </x:c>
      <x:c r="I263" s="12" t="n">
        <x:v>1</x:v>
      </x:c>
      <x:c r="J263" s="12" t="n">
        <x:v>1</x:v>
      </x:c>
      <x:c r="K263" s="12" t="n">
        <x:v>1</x:v>
      </x:c>
      <x:c r="L263" s="12" t="n">
        <x:v>3</x:v>
      </x:c>
      <x:c r="M263" s="12" t="n">
        <x:v>2</x:v>
      </x:c>
      <x:c r="N263" s="12" t="n">
        <x:v>13</x:v>
      </x:c>
      <x:c r="O263" s="12" t="n">
        <x:v>13</x:v>
      </x:c>
      <x:c r="P263" s="12" t="n">
        <x:v>13</x:v>
      </x:c>
    </x:row>
    <x:row r="264">
      <x:c r="A264" s="12" t="n">
        <x:v>17</x:v>
      </x:c>
      <x:c r="B264" s="12" t="n">
        <x:v>1</x:v>
      </x:c>
      <x:c r="C264" s="12" t="n">
        <x:v>4</x:v>
      </x:c>
      <x:c r="D264" s="12" t="n">
        <x:v>4</x:v>
      </x:c>
      <x:c r="E264" s="12" t="n">
        <x:v>1</x:v>
      </x:c>
      <x:c r="F264" s="12" t="n">
        <x:v>1</x:v>
      </x:c>
      <x:c r="G264" s="12" t="n">
        <x:v>5</x:v>
      </x:c>
      <x:c r="H264" s="12" t="n">
        <x:v>5</x:v>
      </x:c>
      <x:c r="I264" s="12" t="n">
        <x:v>4</x:v>
      </x:c>
      <x:c r="J264" s="12" t="n">
        <x:v>1</x:v>
      </x:c>
      <x:c r="K264" s="12" t="n">
        <x:v>1</x:v>
      </x:c>
      <x:c r="L264" s="12" t="n">
        <x:v>5</x:v>
      </x:c>
      <x:c r="M264" s="12" t="n">
        <x:v>14</x:v>
      </x:c>
      <x:c r="N264" s="12" t="n">
        <x:v>9</x:v>
      </x:c>
      <x:c r="O264" s="12" t="n">
        <x:v>9</x:v>
      </x:c>
      <x:c r="P264" s="12" t="n">
        <x:v>8</x:v>
      </x:c>
    </x:row>
    <x:row r="265">
      <x:c r="A265" s="12" t="n">
        <x:v>18</x:v>
      </x:c>
      <x:c r="B265" s="12" t="n">
        <x:v>2</x:v>
      </x:c>
      <x:c r="C265" s="12" t="n">
        <x:v>2</x:v>
      </x:c>
      <x:c r="D265" s="12" t="n">
        <x:v>1</x:v>
      </x:c>
      <x:c r="E265" s="12" t="n">
        <x:v>2</x:v>
      </x:c>
      <x:c r="F265" s="12" t="n">
        <x:v>0</x:v>
      </x:c>
      <x:c r="G265" s="12" t="n">
        <x:v>5</x:v>
      </x:c>
      <x:c r="H265" s="12" t="n">
        <x:v>5</x:v>
      </x:c>
      <x:c r="I265" s="12" t="n">
        <x:v>4</x:v>
      </x:c>
      <x:c r="J265" s="12" t="n">
        <x:v>3</x:v>
      </x:c>
      <x:c r="K265" s="12" t="n">
        <x:v>5</x:v>
      </x:c>
      <x:c r="L265" s="12" t="n">
        <x:v>2</x:v>
      </x:c>
      <x:c r="M265" s="12" t="n">
        <x:v>16</x:v>
      </x:c>
      <x:c r="N265" s="12" t="n">
        <x:v>8</x:v>
      </x:c>
      <x:c r="O265" s="12" t="n">
        <x:v>7</x:v>
      </x:c>
      <x:c r="P265" s="12" t="n">
        <x:v>8</x:v>
      </x:c>
    </x:row>
    <x:row r="266">
      <x:c r="A266" s="12" t="n">
        <x:v>17</x:v>
      </x:c>
      <x:c r="B266" s="12" t="n">
        <x:v>2</x:v>
      </x:c>
      <x:c r="C266" s="12" t="n">
        <x:v>2</x:v>
      </x:c>
      <x:c r="D266" s="12" t="n">
        <x:v>1</x:v>
      </x:c>
      <x:c r="E266" s="12" t="n">
        <x:v>1</x:v>
      </x:c>
      <x:c r="F266" s="12" t="n">
        <x:v>1</x:v>
      </x:c>
      <x:c r="G266" s="12" t="n">
        <x:v>3</x:v>
      </x:c>
      <x:c r="H266" s="12" t="n">
        <x:v>1</x:v>
      </x:c>
      <x:c r="I266" s="12" t="n">
        <x:v>2</x:v>
      </x:c>
      <x:c r="J266" s="12" t="n">
        <x:v>1</x:v>
      </x:c>
      <x:c r="K266" s="12" t="n">
        <x:v>1</x:v>
      </x:c>
      <x:c r="L266" s="12" t="n">
        <x:v>1</x:v>
      </x:c>
      <x:c r="M266" s="12" t="n">
        <x:v>8</x:v>
      </x:c>
      <x:c r="N266" s="12" t="n">
        <x:v>11</x:v>
      </x:c>
      <x:c r="O266" s="12" t="n">
        <x:v>9</x:v>
      </x:c>
      <x:c r="P266" s="12" t="n">
        <x:v>10</x:v>
      </x:c>
    </x:row>
    <x:row r="267">
      <x:c r="A267" s="12" t="n">
        <x:v>17</x:v>
      </x:c>
      <x:c r="B267" s="12" t="n">
        <x:v>1</x:v>
      </x:c>
      <x:c r="C267" s="12" t="n">
        <x:v>1</x:v>
      </x:c>
      <x:c r="D267" s="12" t="n">
        <x:v>2</x:v>
      </x:c>
      <x:c r="E267" s="12" t="n">
        <x:v>3</x:v>
      </x:c>
      <x:c r="F267" s="12" t="n">
        <x:v>0</x:v>
      </x:c>
      <x:c r="G267" s="12" t="n">
        <x:v>4</x:v>
      </x:c>
      <x:c r="H267" s="12" t="n">
        <x:v>3</x:v>
      </x:c>
      <x:c r="I267" s="12" t="n">
        <x:v>3</x:v>
      </x:c>
      <x:c r="J267" s="12" t="n">
        <x:v>1</x:v>
      </x:c>
      <x:c r="K267" s="12" t="n">
        <x:v>3</x:v>
      </x:c>
      <x:c r="L267" s="12" t="n">
        <x:v>5</x:v>
      </x:c>
      <x:c r="M267" s="12" t="n">
        <x:v>4</x:v>
      </x:c>
      <x:c r="N267" s="12" t="n">
        <x:v>15</x:v>
      </x:c>
      <x:c r="O267" s="12" t="n">
        <x:v>14</x:v>
      </x:c>
      <x:c r="P267" s="12" t="n">
        <x:v>15</x:v>
      </x:c>
    </x:row>
    <x:row r="268">
      <x:c r="A268" s="12" t="n">
        <x:v>17</x:v>
      </x:c>
      <x:c r="B268" s="12" t="n">
        <x:v>4</x:v>
      </x:c>
      <x:c r="C268" s="12" t="n">
        <x:v>2</x:v>
      </x:c>
      <x:c r="D268" s="12" t="n">
        <x:v>1</x:v>
      </x:c>
      <x:c r="E268" s="12" t="n">
        <x:v>2</x:v>
      </x:c>
      <x:c r="F268" s="12" t="n">
        <x:v>0</x:v>
      </x:c>
      <x:c r="G268" s="12" t="n">
        <x:v>4</x:v>
      </x:c>
      <x:c r="H268" s="12" t="n">
        <x:v>3</x:v>
      </x:c>
      <x:c r="I268" s="12" t="n">
        <x:v>2</x:v>
      </x:c>
      <x:c r="J268" s="12" t="n">
        <x:v>1</x:v>
      </x:c>
      <x:c r="K268" s="12" t="n">
        <x:v>1</x:v>
      </x:c>
      <x:c r="L268" s="12" t="n">
        <x:v>4</x:v>
      </x:c>
      <x:c r="M268" s="12" t="n">
        <x:v>4</x:v>
      </x:c>
      <x:c r="N268" s="12" t="n">
        <x:v>15</x:v>
      </x:c>
      <x:c r="O268" s="12" t="n">
        <x:v>14</x:v>
      </x:c>
      <x:c r="P268" s="12" t="n">
        <x:v>14</x:v>
      </x:c>
    </x:row>
    <x:row r="269">
      <x:c r="A269" s="12" t="n">
        <x:v>17</x:v>
      </x:c>
      <x:c r="B269" s="12" t="n">
        <x:v>4</x:v>
      </x:c>
      <x:c r="C269" s="12" t="n">
        <x:v>3</x:v>
      </x:c>
      <x:c r="D269" s="12" t="n">
        <x:v>2</x:v>
      </x:c>
      <x:c r="E269" s="12" t="n">
        <x:v>2</x:v>
      </x:c>
      <x:c r="F269" s="12" t="n">
        <x:v>0</x:v>
      </x:c>
      <x:c r="G269" s="12" t="n">
        <x:v>2</x:v>
      </x:c>
      <x:c r="H269" s="12" t="n">
        <x:v>5</x:v>
      </x:c>
      <x:c r="I269" s="12" t="n">
        <x:v>5</x:v>
      </x:c>
      <x:c r="J269" s="12" t="n">
        <x:v>1</x:v>
      </x:c>
      <x:c r="K269" s="12" t="n">
        <x:v>4</x:v>
      </x:c>
      <x:c r="L269" s="12" t="n">
        <x:v>5</x:v>
      </x:c>
      <x:c r="M269" s="12" t="n">
        <x:v>8</x:v>
      </x:c>
      <x:c r="N269" s="12" t="n">
        <x:v>15</x:v>
      </x:c>
      <x:c r="O269" s="12" t="n">
        <x:v>15</x:v>
      </x:c>
      <x:c r="P269" s="12" t="n">
        <x:v>15</x:v>
      </x:c>
    </x:row>
    <x:row r="270">
      <x:c r="A270" s="12" t="n">
        <x:v>17</x:v>
      </x:c>
      <x:c r="B270" s="12" t="n">
        <x:v>4</x:v>
      </x:c>
      <x:c r="C270" s="12" t="n">
        <x:v>4</x:v>
      </x:c>
      <x:c r="D270" s="12" t="n">
        <x:v>2</x:v>
      </x:c>
      <x:c r="E270" s="12" t="n">
        <x:v>2</x:v>
      </x:c>
      <x:c r="F270" s="12" t="n">
        <x:v>0</x:v>
      </x:c>
      <x:c r="G270" s="12" t="n">
        <x:v>3</x:v>
      </x:c>
      <x:c r="H270" s="12" t="n">
        <x:v>3</x:v>
      </x:c>
      <x:c r="I270" s="12" t="n">
        <x:v>3</x:v>
      </x:c>
      <x:c r="J270" s="12" t="n">
        <x:v>2</x:v>
      </x:c>
      <x:c r="K270" s="12" t="n">
        <x:v>3</x:v>
      </x:c>
      <x:c r="L270" s="12" t="n">
        <x:v>4</x:v>
      </x:c>
      <x:c r="M270" s="12" t="n">
        <x:v>0</x:v>
      </x:c>
      <x:c r="N270" s="12" t="n">
        <x:v>12</x:v>
      </x:c>
      <x:c r="O270" s="12" t="n">
        <x:v>12</x:v>
      </x:c>
      <x:c r="P270" s="12" t="n">
        <x:v>12</x:v>
      </x:c>
    </x:row>
    <x:row r="271">
      <x:c r="A271" s="12" t="n">
        <x:v>16</x:v>
      </x:c>
      <x:c r="B271" s="12" t="n">
        <x:v>4</x:v>
      </x:c>
      <x:c r="C271" s="12" t="n">
        <x:v>3</x:v>
      </x:c>
      <x:c r="D271" s="12" t="n">
        <x:v>1</x:v>
      </x:c>
      <x:c r="E271" s="12" t="n">
        <x:v>1</x:v>
      </x:c>
      <x:c r="F271" s="12" t="n">
        <x:v>0</x:v>
      </x:c>
      <x:c r="G271" s="12" t="n">
        <x:v>5</x:v>
      </x:c>
      <x:c r="H271" s="12" t="n">
        <x:v>4</x:v>
      </x:c>
      <x:c r="I271" s="12" t="n">
        <x:v>5</x:v>
      </x:c>
      <x:c r="J271" s="12" t="n">
        <x:v>1</x:v>
      </x:c>
      <x:c r="K271" s="12" t="n">
        <x:v>1</x:v>
      </x:c>
      <x:c r="L271" s="12" t="n">
        <x:v>3</x:v>
      </x:c>
      <x:c r="M271" s="12" t="n">
        <x:v>7</x:v>
      </x:c>
      <x:c r="N271" s="12" t="n">
        <x:v>14</x:v>
      </x:c>
      <x:c r="O271" s="12" t="n">
        <x:v>14</x:v>
      </x:c>
      <x:c r="P271" s="12" t="n">
        <x:v>15</x:v>
      </x:c>
    </x:row>
    <x:row r="272">
      <x:c r="A272" s="12" t="n">
        <x:v>16</x:v>
      </x:c>
      <x:c r="B272" s="12" t="n">
        <x:v>4</x:v>
      </x:c>
      <x:c r="C272" s="12" t="n">
        <x:v>4</x:v>
      </x:c>
      <x:c r="D272" s="12" t="n">
        <x:v>1</x:v>
      </x:c>
      <x:c r="E272" s="12" t="n">
        <x:v>1</x:v>
      </x:c>
      <x:c r="F272" s="12" t="n">
        <x:v>0</x:v>
      </x:c>
      <x:c r="G272" s="12" t="n">
        <x:v>5</x:v>
      </x:c>
      <x:c r="H272" s="12" t="n">
        <x:v>3</x:v>
      </x:c>
      <x:c r="I272" s="12" t="n">
        <x:v>2</x:v>
      </x:c>
      <x:c r="J272" s="12" t="n">
        <x:v>1</x:v>
      </x:c>
      <x:c r="K272" s="12" t="n">
        <x:v>2</x:v>
      </x:c>
      <x:c r="L272" s="12" t="n">
        <x:v>5</x:v>
      </x:c>
      <x:c r="M272" s="12" t="n">
        <x:v>4</x:v>
      </x:c>
      <x:c r="N272" s="12" t="n">
        <x:v>14</x:v>
      </x:c>
      <x:c r="O272" s="12" t="n">
        <x:v>15</x:v>
      </x:c>
      <x:c r="P272" s="12" t="n">
        <x:v>15</x:v>
      </x:c>
    </x:row>
    <x:row r="273">
      <x:c r="A273" s="12" t="n">
        <x:v>17</x:v>
      </x:c>
      <x:c r="B273" s="12" t="n">
        <x:v>4</x:v>
      </x:c>
      <x:c r="C273" s="12" t="n">
        <x:v>4</x:v>
      </x:c>
      <x:c r="D273" s="12" t="n">
        <x:v>1</x:v>
      </x:c>
      <x:c r="E273" s="12" t="n">
        <x:v>2</x:v>
      </x:c>
      <x:c r="F273" s="12" t="n">
        <x:v>0</x:v>
      </x:c>
      <x:c r="G273" s="12" t="n">
        <x:v>5</x:v>
      </x:c>
      <x:c r="H273" s="12" t="n">
        <x:v>3</x:v>
      </x:c>
      <x:c r="I273" s="12" t="n">
        <x:v>1</x:v>
      </x:c>
      <x:c r="J273" s="12" t="n">
        <x:v>1</x:v>
      </x:c>
      <x:c r="K273" s="12" t="n">
        <x:v>4</x:v>
      </x:c>
      <x:c r="L273" s="12" t="n">
        <x:v>5</x:v>
      </x:c>
      <x:c r="M273" s="12" t="n">
        <x:v>2</x:v>
      </x:c>
      <x:c r="N273" s="12" t="n">
        <x:v>11</x:v>
      </x:c>
      <x:c r="O273" s="12" t="n">
        <x:v>11</x:v>
      </x:c>
      <x:c r="P273" s="12" t="n">
        <x:v>12</x:v>
      </x:c>
    </x:row>
    <x:row r="274">
      <x:c r="A274" s="12" t="n">
        <x:v>17</x:v>
      </x:c>
      <x:c r="B274" s="12" t="n">
        <x:v>1</x:v>
      </x:c>
      <x:c r="C274" s="12" t="n">
        <x:v>1</x:v>
      </x:c>
      <x:c r="D274" s="12" t="n">
        <x:v>2</x:v>
      </x:c>
      <x:c r="E274" s="12" t="n">
        <x:v>3</x:v>
      </x:c>
      <x:c r="F274" s="12" t="n">
        <x:v>0</x:v>
      </x:c>
      <x:c r="G274" s="12" t="n">
        <x:v>4</x:v>
      </x:c>
      <x:c r="H274" s="12" t="n">
        <x:v>3</x:v>
      </x:c>
      <x:c r="I274" s="12" t="n">
        <x:v>3</x:v>
      </x:c>
      <x:c r="J274" s="12" t="n">
        <x:v>1</x:v>
      </x:c>
      <x:c r="K274" s="12" t="n">
        <x:v>1</x:v>
      </x:c>
      <x:c r="L274" s="12" t="n">
        <x:v>1</x:v>
      </x:c>
      <x:c r="M274" s="12" t="n">
        <x:v>2</x:v>
      </x:c>
      <x:c r="N274" s="12" t="n">
        <x:v>13</x:v>
      </x:c>
      <x:c r="O274" s="12" t="n">
        <x:v>14</x:v>
      </x:c>
      <x:c r="P274" s="12" t="n">
        <x:v>15</x:v>
      </x:c>
    </x:row>
    <x:row r="275">
      <x:c r="A275" s="12" t="n">
        <x:v>17</x:v>
      </x:c>
      <x:c r="B275" s="12" t="n">
        <x:v>3</x:v>
      </x:c>
      <x:c r="C275" s="12" t="n">
        <x:v>3</x:v>
      </x:c>
      <x:c r="D275" s="12" t="n">
        <x:v>2</x:v>
      </x:c>
      <x:c r="E275" s="12" t="n">
        <x:v>3</x:v>
      </x:c>
      <x:c r="F275" s="12" t="n">
        <x:v>0</x:v>
      </x:c>
      <x:c r="G275" s="12" t="n">
        <x:v>4</x:v>
      </x:c>
      <x:c r="H275" s="12" t="n">
        <x:v>2</x:v>
      </x:c>
      <x:c r="I275" s="12" t="n">
        <x:v>2</x:v>
      </x:c>
      <x:c r="J275" s="12" t="n">
        <x:v>2</x:v>
      </x:c>
      <x:c r="K275" s="12" t="n">
        <x:v>3</x:v>
      </x:c>
      <x:c r="L275" s="12" t="n">
        <x:v>5</x:v>
      </x:c>
      <x:c r="M275" s="12" t="n">
        <x:v>10</x:v>
      </x:c>
      <x:c r="N275" s="12" t="n">
        <x:v>11</x:v>
      </x:c>
      <x:c r="O275" s="12" t="n">
        <x:v>11</x:v>
      </x:c>
      <x:c r="P275" s="12" t="n">
        <x:v>11</x:v>
      </x:c>
    </x:row>
    <x:row r="276">
      <x:c r="A276" s="12" t="n">
        <x:v>17</x:v>
      </x:c>
      <x:c r="B276" s="12" t="n">
        <x:v>1</x:v>
      </x:c>
      <x:c r="C276" s="12" t="n">
        <x:v>1</x:v>
      </x:c>
      <x:c r="D276" s="12" t="n">
        <x:v>1</x:v>
      </x:c>
      <x:c r="E276" s="12" t="n">
        <x:v>2</x:v>
      </x:c>
      <x:c r="F276" s="12" t="n">
        <x:v>0</x:v>
      </x:c>
      <x:c r="G276" s="12" t="n">
        <x:v>4</x:v>
      </x:c>
      <x:c r="H276" s="12" t="n">
        <x:v>3</x:v>
      </x:c>
      <x:c r="I276" s="12" t="n">
        <x:v>2</x:v>
      </x:c>
      <x:c r="J276" s="12" t="n">
        <x:v>1</x:v>
      </x:c>
      <x:c r="K276" s="12" t="n">
        <x:v>1</x:v>
      </x:c>
      <x:c r="L276" s="12" t="n">
        <x:v>4</x:v>
      </x:c>
      <x:c r="M276" s="12" t="n">
        <x:v>10</x:v>
      </x:c>
      <x:c r="N276" s="12" t="n">
        <x:v>10</x:v>
      </x:c>
      <x:c r="O276" s="12" t="n">
        <x:v>9</x:v>
      </x:c>
      <x:c r="P276" s="12" t="n">
        <x:v>10</x:v>
      </x:c>
    </x:row>
    <x:row r="277">
      <x:c r="A277" s="12" t="n">
        <x:v>18</x:v>
      </x:c>
      <x:c r="B277" s="12" t="n">
        <x:v>2</x:v>
      </x:c>
      <x:c r="C277" s="12" t="n">
        <x:v>1</x:v>
      </x:c>
      <x:c r="D277" s="12" t="n">
        <x:v>2</x:v>
      </x:c>
      <x:c r="E277" s="12" t="n">
        <x:v>3</x:v>
      </x:c>
      <x:c r="F277" s="12" t="n">
        <x:v>0</x:v>
      </x:c>
      <x:c r="G277" s="12" t="n">
        <x:v>4</x:v>
      </x:c>
      <x:c r="H277" s="12" t="n">
        <x:v>4</x:v>
      </x:c>
      <x:c r="I277" s="12" t="n">
        <x:v>4</x:v>
      </x:c>
      <x:c r="J277" s="12" t="n">
        <x:v>1</x:v>
      </x:c>
      <x:c r="K277" s="12" t="n">
        <x:v>1</x:v>
      </x:c>
      <x:c r="L277" s="12" t="n">
        <x:v>3</x:v>
      </x:c>
      <x:c r="M277" s="12" t="n">
        <x:v>10</x:v>
      </x:c>
      <x:c r="N277" s="12" t="n">
        <x:v>12</x:v>
      </x:c>
      <x:c r="O277" s="12" t="n">
        <x:v>10</x:v>
      </x:c>
      <x:c r="P277" s="12" t="n">
        <x:v>11</x:v>
      </x:c>
    </x:row>
    <x:row r="278">
      <x:c r="A278" s="12" t="n">
        <x:v>16</x:v>
      </x:c>
      <x:c r="B278" s="12" t="n">
        <x:v>2</x:v>
      </x:c>
      <x:c r="C278" s="12" t="n">
        <x:v>1</x:v>
      </x:c>
      <x:c r="D278" s="12" t="n">
        <x:v>3</x:v>
      </x:c>
      <x:c r="E278" s="12" t="n">
        <x:v>1</x:v>
      </x:c>
      <x:c r="F278" s="12" t="n">
        <x:v>0</x:v>
      </x:c>
      <x:c r="G278" s="12" t="n">
        <x:v>4</x:v>
      </x:c>
      <x:c r="H278" s="12" t="n">
        <x:v>3</x:v>
      </x:c>
      <x:c r="I278" s="12" t="n">
        <x:v>3</x:v>
      </x:c>
      <x:c r="J278" s="12" t="n">
        <x:v>1</x:v>
      </x:c>
      <x:c r="K278" s="12" t="n">
        <x:v>1</x:v>
      </x:c>
      <x:c r="L278" s="12" t="n">
        <x:v>4</x:v>
      </x:c>
      <x:c r="M278" s="12" t="n">
        <x:v>7</x:v>
      </x:c>
      <x:c r="N278" s="12" t="n">
        <x:v>15</x:v>
      </x:c>
      <x:c r="O278" s="12" t="n">
        <x:v>16</x:v>
      </x:c>
      <x:c r="P278" s="12" t="n">
        <x:v>16</x:v>
      </x:c>
    </x:row>
    <x:row r="279">
      <x:c r="A279" s="12" t="n">
        <x:v>17</x:v>
      </x:c>
      <x:c r="B279" s="12" t="n">
        <x:v>1</x:v>
      </x:c>
      <x:c r="C279" s="12" t="n">
        <x:v>1</x:v>
      </x:c>
      <x:c r="D279" s="12" t="n">
        <x:v>1</x:v>
      </x:c>
      <x:c r="E279" s="12" t="n">
        <x:v>2</x:v>
      </x:c>
      <x:c r="F279" s="12" t="n">
        <x:v>0</x:v>
      </x:c>
      <x:c r="G279" s="12" t="n">
        <x:v>4</x:v>
      </x:c>
      <x:c r="H279" s="12" t="n">
        <x:v>3</x:v>
      </x:c>
      <x:c r="I279" s="12" t="n">
        <x:v>4</x:v>
      </x:c>
      <x:c r="J279" s="12" t="n">
        <x:v>1</x:v>
      </x:c>
      <x:c r="K279" s="12" t="n">
        <x:v>2</x:v>
      </x:c>
      <x:c r="L279" s="12" t="n">
        <x:v>5</x:v>
      </x:c>
      <x:c r="M279" s="12" t="n">
        <x:v>4</x:v>
      </x:c>
      <x:c r="N279" s="12" t="n">
        <x:v>11</x:v>
      </x:c>
      <x:c r="O279" s="12" t="n">
        <x:v>10</x:v>
      </x:c>
      <x:c r="P279" s="12" t="n">
        <x:v>11</x:v>
      </x:c>
    </x:row>
    <x:row r="280">
      <x:c r="A280" s="12" t="n">
        <x:v>17</x:v>
      </x:c>
      <x:c r="B280" s="12" t="n">
        <x:v>2</x:v>
      </x:c>
      <x:c r="C280" s="12" t="n">
        <x:v>3</x:v>
      </x:c>
      <x:c r="D280" s="12" t="n">
        <x:v>2</x:v>
      </x:c>
      <x:c r="E280" s="12" t="n">
        <x:v>1</x:v>
      </x:c>
      <x:c r="F280" s="12" t="n">
        <x:v>0</x:v>
      </x:c>
      <x:c r="G280" s="12" t="n">
        <x:v>5</x:v>
      </x:c>
      <x:c r="H280" s="12" t="n">
        <x:v>2</x:v>
      </x:c>
      <x:c r="I280" s="12" t="n">
        <x:v>2</x:v>
      </x:c>
      <x:c r="J280" s="12" t="n">
        <x:v>1</x:v>
      </x:c>
      <x:c r="K280" s="12" t="n">
        <x:v>1</x:v>
      </x:c>
      <x:c r="L280" s="12" t="n">
        <x:v>2</x:v>
      </x:c>
      <x:c r="M280" s="12" t="n">
        <x:v>2</x:v>
      </x:c>
      <x:c r="N280" s="12" t="n">
        <x:v>9</x:v>
      </x:c>
      <x:c r="O280" s="12" t="n">
        <x:v>12</x:v>
      </x:c>
      <x:c r="P280" s="12" t="n">
        <x:v>13</x:v>
      </x:c>
    </x:row>
    <x:row r="281">
      <x:c r="A281" s="12" t="n">
        <x:v>22</x:v>
      </x:c>
      <x:c r="B281" s="12" t="n">
        <x:v>3</x:v>
      </x:c>
      <x:c r="C281" s="12" t="n">
        <x:v>1</x:v>
      </x:c>
      <x:c r="D281" s="12" t="n">
        <x:v>1</x:v>
      </x:c>
      <x:c r="E281" s="12" t="n">
        <x:v>1</x:v>
      </x:c>
      <x:c r="F281" s="12" t="n">
        <x:v>3</x:v>
      </x:c>
      <x:c r="G281" s="12" t="n">
        <x:v>5</x:v>
      </x:c>
      <x:c r="H281" s="12" t="n">
        <x:v>4</x:v>
      </x:c>
      <x:c r="I281" s="12" t="n">
        <x:v>5</x:v>
      </x:c>
      <x:c r="J281" s="12" t="n">
        <x:v>5</x:v>
      </x:c>
      <x:c r="K281" s="12" t="n">
        <x:v>5</x:v>
      </x:c>
      <x:c r="L281" s="12" t="n">
        <x:v>1</x:v>
      </x:c>
      <x:c r="M281" s="12" t="n">
        <x:v>12</x:v>
      </x:c>
      <x:c r="N281" s="12" t="n">
        <x:v>7</x:v>
      </x:c>
      <x:c r="O281" s="12" t="n">
        <x:v>8</x:v>
      </x:c>
      <x:c r="P281" s="12" t="n">
        <x:v>5</x:v>
      </x:c>
    </x:row>
    <x:row r="282">
      <x:c r="A282" s="12" t="n">
        <x:v>18</x:v>
      </x:c>
      <x:c r="B282" s="12" t="n">
        <x:v>3</x:v>
      </x:c>
      <x:c r="C282" s="12" t="n">
        <x:v>3</x:v>
      </x:c>
      <x:c r="D282" s="12" t="n">
        <x:v>1</x:v>
      </x:c>
      <x:c r="E282" s="12" t="n">
        <x:v>2</x:v>
      </x:c>
      <x:c r="F282" s="12" t="n">
        <x:v>0</x:v>
      </x:c>
      <x:c r="G282" s="12" t="n">
        <x:v>4</x:v>
      </x:c>
      <x:c r="H282" s="12" t="n">
        <x:v>3</x:v>
      </x:c>
      <x:c r="I282" s="12" t="n">
        <x:v>3</x:v>
      </x:c>
      <x:c r="J282" s="12" t="n">
        <x:v>1</x:v>
      </x:c>
      <x:c r="K282" s="12" t="n">
        <x:v>3</x:v>
      </x:c>
      <x:c r="L282" s="12" t="n">
        <x:v>5</x:v>
      </x:c>
      <x:c r="M282" s="12" t="n">
        <x:v>8</x:v>
      </x:c>
      <x:c r="N282" s="12" t="n">
        <x:v>10</x:v>
      </x:c>
      <x:c r="O282" s="12" t="n">
        <x:v>9</x:v>
      </x:c>
      <x:c r="P282" s="12" t="n">
        <x:v>10</x:v>
      </x:c>
    </x:row>
    <x:row r="283">
      <x:c r="A283" s="12" t="n">
        <x:v>16</x:v>
      </x:c>
      <x:c r="B283" s="12" t="n">
        <x:v>0</x:v>
      </x:c>
      <x:c r="C283" s="12" t="n">
        <x:v>2</x:v>
      </x:c>
      <x:c r="D283" s="12" t="n">
        <x:v>1</x:v>
      </x:c>
      <x:c r="E283" s="12" t="n">
        <x:v>1</x:v>
      </x:c>
      <x:c r="F283" s="12" t="n">
        <x:v>0</x:v>
      </x:c>
      <x:c r="G283" s="12" t="n">
        <x:v>4</x:v>
      </x:c>
      <x:c r="H283" s="12" t="n">
        <x:v>3</x:v>
      </x:c>
      <x:c r="I283" s="12" t="n">
        <x:v>2</x:v>
      </x:c>
      <x:c r="J283" s="12" t="n">
        <x:v>2</x:v>
      </x:c>
      <x:c r="K283" s="12" t="n">
        <x:v>4</x:v>
      </x:c>
      <x:c r="L283" s="12" t="n">
        <x:v>5</x:v>
      </x:c>
      <x:c r="M283" s="12" t="n">
        <x:v>0</x:v>
      </x:c>
      <x:c r="N283" s="12" t="n">
        <x:v>11</x:v>
      </x:c>
      <x:c r="O283" s="12" t="n">
        <x:v>12</x:v>
      </x:c>
      <x:c r="P283" s="12" t="n">
        <x:v>11</x:v>
      </x:c>
    </x:row>
    <x:row r="284">
      <x:c r="A284" s="12" t="n">
        <x:v>18</x:v>
      </x:c>
      <x:c r="B284" s="12" t="n">
        <x:v>3</x:v>
      </x:c>
      <x:c r="C284" s="12" t="n">
        <x:v>2</x:v>
      </x:c>
      <x:c r="D284" s="12" t="n">
        <x:v>2</x:v>
      </x:c>
      <x:c r="E284" s="12" t="n">
        <x:v>1</x:v>
      </x:c>
      <x:c r="F284" s="12" t="n">
        <x:v>0</x:v>
      </x:c>
      <x:c r="G284" s="12" t="n">
        <x:v>4</x:v>
      </x:c>
      <x:c r="H284" s="12" t="n">
        <x:v>4</x:v>
      </x:c>
      <x:c r="I284" s="12" t="n">
        <x:v>5</x:v>
      </x:c>
      <x:c r="J284" s="12" t="n">
        <x:v>2</x:v>
      </x:c>
      <x:c r="K284" s="12" t="n">
        <x:v>4</x:v>
      </x:c>
      <x:c r="L284" s="12" t="n">
        <x:v>5</x:v>
      </x:c>
      <x:c r="M284" s="12" t="n">
        <x:v>8</x:v>
      </x:c>
      <x:c r="N284" s="12" t="n">
        <x:v>7</x:v>
      </x:c>
      <x:c r="O284" s="12" t="n">
        <x:v>8</x:v>
      </x:c>
      <x:c r="P284" s="12" t="n">
        <x:v>7</x:v>
      </x:c>
    </x:row>
    <x:row r="285">
      <x:c r="A285" s="12" t="n">
        <x:v>16</x:v>
      </x:c>
      <x:c r="B285" s="12" t="n">
        <x:v>3</x:v>
      </x:c>
      <x:c r="C285" s="12" t="n">
        <x:v>3</x:v>
      </x:c>
      <x:c r="D285" s="12" t="n">
        <x:v>3</x:v>
      </x:c>
      <x:c r="E285" s="12" t="n">
        <x:v>2</x:v>
      </x:c>
      <x:c r="F285" s="12" t="n">
        <x:v>1</x:v>
      </x:c>
      <x:c r="G285" s="12" t="n">
        <x:v>5</x:v>
      </x:c>
      <x:c r="H285" s="12" t="n">
        <x:v>3</x:v>
      </x:c>
      <x:c r="I285" s="12" t="n">
        <x:v>3</x:v>
      </x:c>
      <x:c r="J285" s="12" t="n">
        <x:v>1</x:v>
      </x:c>
      <x:c r="K285" s="12" t="n">
        <x:v>3</x:v>
      </x:c>
      <x:c r="L285" s="12" t="n">
        <x:v>2</x:v>
      </x:c>
      <x:c r="M285" s="12" t="n">
        <x:v>4</x:v>
      </x:c>
      <x:c r="N285" s="12" t="n">
        <x:v>9</x:v>
      </x:c>
      <x:c r="O285" s="12" t="n">
        <x:v>11</x:v>
      </x:c>
      <x:c r="P285" s="12" t="n">
        <x:v>10</x:v>
      </x:c>
    </x:row>
    <x:row r="286">
      <x:c r="A286" s="12" t="n">
        <x:v>18</x:v>
      </x:c>
      <x:c r="B286" s="12" t="n">
        <x:v>2</x:v>
      </x:c>
      <x:c r="C286" s="12" t="n">
        <x:v>1</x:v>
      </x:c>
      <x:c r="D286" s="12" t="n">
        <x:v>1</x:v>
      </x:c>
      <x:c r="E286" s="12" t="n">
        <x:v>1</x:v>
      </x:c>
      <x:c r="F286" s="12" t="n">
        <x:v>2</x:v>
      </x:c>
      <x:c r="G286" s="12" t="n">
        <x:v>3</x:v>
      </x:c>
      <x:c r="H286" s="12" t="n">
        <x:v>2</x:v>
      </x:c>
      <x:c r="I286" s="12" t="n">
        <x:v>5</x:v>
      </x:c>
      <x:c r="J286" s="12" t="n">
        <x:v>2</x:v>
      </x:c>
      <x:c r="K286" s="12" t="n">
        <x:v>5</x:v>
      </x:c>
      <x:c r="L286" s="12" t="n">
        <x:v>5</x:v>
      </x:c>
      <x:c r="M286" s="12" t="n">
        <x:v>4</x:v>
      </x:c>
      <x:c r="N286" s="12" t="n">
        <x:v>7</x:v>
      </x:c>
      <x:c r="O286" s="12" t="n">
        <x:v>8</x:v>
      </x:c>
      <x:c r="P286" s="12" t="n">
        <x:v>6</x:v>
      </x:c>
    </x:row>
    <x:row r="287">
      <x:c r="A287" s="12" t="n">
        <x:v>16</x:v>
      </x:c>
      <x:c r="B287" s="12" t="n">
        <x:v>2</x:v>
      </x:c>
      <x:c r="C287" s="12" t="n">
        <x:v>1</x:v>
      </x:c>
      <x:c r="D287" s="12" t="n">
        <x:v>2</x:v>
      </x:c>
      <x:c r="E287" s="12" t="n">
        <x:v>1</x:v>
      </x:c>
      <x:c r="F287" s="12" t="n">
        <x:v>0</x:v>
      </x:c>
      <x:c r="G287" s="12" t="n">
        <x:v>3</x:v>
      </x:c>
      <x:c r="H287" s="12" t="n">
        <x:v>3</x:v>
      </x:c>
      <x:c r="I287" s="12" t="n">
        <x:v>2</x:v>
      </x:c>
      <x:c r="J287" s="12" t="n">
        <x:v>1</x:v>
      </x:c>
      <x:c r="K287" s="12" t="n">
        <x:v>3</x:v>
      </x:c>
      <x:c r="L287" s="12" t="n">
        <x:v>3</x:v>
      </x:c>
      <x:c r="M287" s="12" t="n">
        <x:v>2</x:v>
      </x:c>
      <x:c r="N287" s="12" t="n">
        <x:v>14</x:v>
      </x:c>
      <x:c r="O287" s="12" t="n">
        <x:v>13</x:v>
      </x:c>
      <x:c r="P287" s="12" t="n">
        <x:v>12</x:v>
      </x:c>
    </x:row>
    <x:row r="288">
      <x:c r="A288" s="12" t="n">
        <x:v>17</x:v>
      </x:c>
      <x:c r="B288" s="12" t="n">
        <x:v>2</x:v>
      </x:c>
      <x:c r="C288" s="12" t="n">
        <x:v>1</x:v>
      </x:c>
      <x:c r="D288" s="12" t="n">
        <x:v>1</x:v>
      </x:c>
      <x:c r="E288" s="12" t="n">
        <x:v>1</x:v>
      </x:c>
      <x:c r="F288" s="12" t="n">
        <x:v>0</x:v>
      </x:c>
      <x:c r="G288" s="12" t="n">
        <x:v>4</x:v>
      </x:c>
      <x:c r="H288" s="12" t="n">
        <x:v>4</x:v>
      </x:c>
      <x:c r="I288" s="12" t="n">
        <x:v>2</x:v>
      </x:c>
      <x:c r="J288" s="12" t="n">
        <x:v>2</x:v>
      </x:c>
      <x:c r="K288" s="12" t="n">
        <x:v>4</x:v>
      </x:c>
      <x:c r="L288" s="12" t="n">
        <x:v>5</x:v>
      </x:c>
      <x:c r="M288" s="12" t="n">
        <x:v>0</x:v>
      </x:c>
      <x:c r="N288" s="12" t="n">
        <x:v>12</x:v>
      </x:c>
      <x:c r="O288" s="12" t="n">
        <x:v>12</x:v>
      </x:c>
      <x:c r="P288" s="12" t="n">
        <x:v>13</x:v>
      </x:c>
    </x:row>
    <x:row r="289">
      <x:c r="A289" s="12" t="n">
        <x:v>17</x:v>
      </x:c>
      <x:c r="B289" s="12" t="n">
        <x:v>1</x:v>
      </x:c>
      <x:c r="C289" s="12" t="n">
        <x:v>1</x:v>
      </x:c>
      <x:c r="D289" s="12" t="n">
        <x:v>2</x:v>
      </x:c>
      <x:c r="E289" s="12" t="n">
        <x:v>1</x:v>
      </x:c>
      <x:c r="F289" s="12" t="n">
        <x:v>1</x:v>
      </x:c>
      <x:c r="G289" s="12" t="n">
        <x:v>4</x:v>
      </x:c>
      <x:c r="H289" s="12" t="n">
        <x:v>4</x:v>
      </x:c>
      <x:c r="I289" s="12" t="n">
        <x:v>4</x:v>
      </x:c>
      <x:c r="J289" s="12" t="n">
        <x:v>1</x:v>
      </x:c>
      <x:c r="K289" s="12" t="n">
        <x:v>2</x:v>
      </x:c>
      <x:c r="L289" s="12" t="n">
        <x:v>5</x:v>
      </x:c>
      <x:c r="M289" s="12" t="n">
        <x:v>0</x:v>
      </x:c>
      <x:c r="N289" s="12" t="n">
        <x:v>9</x:v>
      </x:c>
      <x:c r="O289" s="12" t="n">
        <x:v>10</x:v>
      </x:c>
      <x:c r="P289" s="12" t="n">
        <x:v>10</x:v>
      </x:c>
    </x:row>
    <x:row r="290">
      <x:c r="A290" s="12" t="n">
        <x:v>18</x:v>
      </x:c>
      <x:c r="B290" s="12" t="n">
        <x:v>2</x:v>
      </x:c>
      <x:c r="C290" s="12" t="n">
        <x:v>1</x:v>
      </x:c>
      <x:c r="D290" s="12" t="n">
        <x:v>1</x:v>
      </x:c>
      <x:c r="E290" s="12" t="n">
        <x:v>2</x:v>
      </x:c>
      <x:c r="F290" s="12" t="n">
        <x:v>0</x:v>
      </x:c>
      <x:c r="G290" s="12" t="n">
        <x:v>4</x:v>
      </x:c>
      <x:c r="H290" s="12" t="n">
        <x:v>3</x:v>
      </x:c>
      <x:c r="I290" s="12" t="n">
        <x:v>4</x:v>
      </x:c>
      <x:c r="J290" s="12" t="n">
        <x:v>1</x:v>
      </x:c>
      <x:c r="K290" s="12" t="n">
        <x:v>3</x:v>
      </x:c>
      <x:c r="L290" s="12" t="n">
        <x:v>5</x:v>
      </x:c>
      <x:c r="M290" s="12" t="n">
        <x:v>2</x:v>
      </x:c>
      <x:c r="N290" s="12" t="n">
        <x:v>12</x:v>
      </x:c>
      <x:c r="O290" s="12" t="n">
        <x:v>12</x:v>
      </x:c>
      <x:c r="P290" s="12" t="n">
        <x:v>13</x:v>
      </x:c>
    </x:row>
    <x:row r="291">
      <x:c r="A291" s="12" t="n">
        <x:v>17</x:v>
      </x:c>
      <x:c r="B291" s="12" t="n">
        <x:v>4</x:v>
      </x:c>
      <x:c r="C291" s="12" t="n">
        <x:v>2</x:v>
      </x:c>
      <x:c r="D291" s="12" t="n">
        <x:v>1</x:v>
      </x:c>
      <x:c r="E291" s="12" t="n">
        <x:v>4</x:v>
      </x:c>
      <x:c r="F291" s="12" t="n">
        <x:v>0</x:v>
      </x:c>
      <x:c r="G291" s="12" t="n">
        <x:v>4</x:v>
      </x:c>
      <x:c r="H291" s="12" t="n">
        <x:v>2</x:v>
      </x:c>
      <x:c r="I291" s="12" t="n">
        <x:v>3</x:v>
      </x:c>
      <x:c r="J291" s="12" t="n">
        <x:v>1</x:v>
      </x:c>
      <x:c r="K291" s="12" t="n">
        <x:v>1</x:v>
      </x:c>
      <x:c r="L291" s="12" t="n">
        <x:v>4</x:v>
      </x:c>
      <x:c r="M291" s="12" t="n">
        <x:v>2</x:v>
      </x:c>
      <x:c r="N291" s="12" t="n">
        <x:v>14</x:v>
      </x:c>
      <x:c r="O291" s="12" t="n">
        <x:v>15</x:v>
      </x:c>
      <x:c r="P291" s="12" t="n">
        <x:v>17</x:v>
      </x:c>
    </x:row>
    <x:row r="292">
      <x:c r="A292" s="12" t="n">
        <x:v>19</x:v>
      </x:c>
      <x:c r="B292" s="12" t="n">
        <x:v>2</x:v>
      </x:c>
      <x:c r="C292" s="12" t="n">
        <x:v>2</x:v>
      </x:c>
      <x:c r="D292" s="12" t="n">
        <x:v>1</x:v>
      </x:c>
      <x:c r="E292" s="12" t="n">
        <x:v>2</x:v>
      </x:c>
      <x:c r="F292" s="12" t="n">
        <x:v>0</x:v>
      </x:c>
      <x:c r="G292" s="12" t="n">
        <x:v>4</x:v>
      </x:c>
      <x:c r="H292" s="12" t="n">
        <x:v>3</x:v>
      </x:c>
      <x:c r="I292" s="12" t="n">
        <x:v>3</x:v>
      </x:c>
      <x:c r="J292" s="12" t="n">
        <x:v>1</x:v>
      </x:c>
      <x:c r="K292" s="12" t="n">
        <x:v>1</x:v>
      </x:c>
      <x:c r="L292" s="12" t="n">
        <x:v>5</x:v>
      </x:c>
      <x:c r="M292" s="12" t="n">
        <x:v>0</x:v>
      </x:c>
      <x:c r="N292" s="12" t="n">
        <x:v>10</x:v>
      </x:c>
      <x:c r="O292" s="12" t="n">
        <x:v>10</x:v>
      </x:c>
      <x:c r="P292" s="12" t="n">
        <x:v>11</x:v>
      </x:c>
    </x:row>
    <x:row r="293">
      <x:c r="A293" s="12" t="n">
        <x:v>18</x:v>
      </x:c>
      <x:c r="B293" s="12" t="n">
        <x:v>2</x:v>
      </x:c>
      <x:c r="C293" s="12" t="n">
        <x:v>1</x:v>
      </x:c>
      <x:c r="D293" s="12" t="n">
        <x:v>3</x:v>
      </x:c>
      <x:c r="E293" s="12" t="n">
        <x:v>2</x:v>
      </x:c>
      <x:c r="F293" s="12" t="n">
        <x:v>1</x:v>
      </x:c>
      <x:c r="G293" s="12" t="n">
        <x:v>4</x:v>
      </x:c>
      <x:c r="H293" s="12" t="n">
        <x:v>4</x:v>
      </x:c>
      <x:c r="I293" s="12" t="n">
        <x:v>5</x:v>
      </x:c>
      <x:c r="J293" s="12" t="n">
        <x:v>4</x:v>
      </x:c>
      <x:c r="K293" s="12" t="n">
        <x:v>4</x:v>
      </x:c>
      <x:c r="L293" s="12" t="n">
        <x:v>5</x:v>
      </x:c>
      <x:c r="M293" s="12" t="n">
        <x:v>4</x:v>
      </x:c>
      <x:c r="N293" s="12" t="n">
        <x:v>11</x:v>
      </x:c>
      <x:c r="O293" s="12" t="n">
        <x:v>10</x:v>
      </x:c>
      <x:c r="P293" s="12" t="n">
        <x:v>11</x:v>
      </x:c>
    </x:row>
    <x:row r="294">
      <x:c r="A294" s="12" t="n">
        <x:v>17</x:v>
      </x:c>
      <x:c r="B294" s="12" t="n">
        <x:v>4</x:v>
      </x:c>
      <x:c r="C294" s="12" t="n">
        <x:v>2</x:v>
      </x:c>
      <x:c r="D294" s="12" t="n">
        <x:v>1</x:v>
      </x:c>
      <x:c r="E294" s="12" t="n">
        <x:v>3</x:v>
      </x:c>
      <x:c r="F294" s="12" t="n">
        <x:v>0</x:v>
      </x:c>
      <x:c r="G294" s="12" t="n">
        <x:v>4</x:v>
      </x:c>
      <x:c r="H294" s="12" t="n">
        <x:v>3</x:v>
      </x:c>
      <x:c r="I294" s="12" t="n">
        <x:v>4</x:v>
      </x:c>
      <x:c r="J294" s="12" t="n">
        <x:v>1</x:v>
      </x:c>
      <x:c r="K294" s="12" t="n">
        <x:v>3</x:v>
      </x:c>
      <x:c r="L294" s="12" t="n">
        <x:v>5</x:v>
      </x:c>
      <x:c r="M294" s="12" t="n">
        <x:v>2</x:v>
      </x:c>
      <x:c r="N294" s="12" t="n">
        <x:v>11</x:v>
      </x:c>
      <x:c r="O294" s="12" t="n">
        <x:v>12</x:v>
      </x:c>
      <x:c r="P294" s="12" t="n">
        <x:v>14</x:v>
      </x:c>
    </x:row>
    <x:row r="295">
      <x:c r="A295" s="12" t="n">
        <x:v>18</x:v>
      </x:c>
      <x:c r="B295" s="12" t="n">
        <x:v>1</x:v>
      </x:c>
      <x:c r="C295" s="12" t="n">
        <x:v>1</x:v>
      </x:c>
      <x:c r="D295" s="12" t="n">
        <x:v>1</x:v>
      </x:c>
      <x:c r="E295" s="12" t="n">
        <x:v>3</x:v>
      </x:c>
      <x:c r="F295" s="12" t="n">
        <x:v>0</x:v>
      </x:c>
      <x:c r="G295" s="12" t="n">
        <x:v>4</x:v>
      </x:c>
      <x:c r="H295" s="12" t="n">
        <x:v>4</x:v>
      </x:c>
      <x:c r="I295" s="12" t="n">
        <x:v>3</x:v>
      </x:c>
      <x:c r="J295" s="12" t="n">
        <x:v>2</x:v>
      </x:c>
      <x:c r="K295" s="12" t="n">
        <x:v>3</x:v>
      </x:c>
      <x:c r="L295" s="12" t="n">
        <x:v>3</x:v>
      </x:c>
      <x:c r="M295" s="12" t="n">
        <x:v>4</x:v>
      </x:c>
      <x:c r="N295" s="12" t="n">
        <x:v>11</x:v>
      </x:c>
      <x:c r="O295" s="12" t="n">
        <x:v>12</x:v>
      </x:c>
      <x:c r="P295" s="12" t="n">
        <x:v>14</x:v>
      </x:c>
    </x:row>
    <x:row r="296">
      <x:c r="A296" s="12" t="n">
        <x:v>18</x:v>
      </x:c>
      <x:c r="B296" s="12" t="n">
        <x:v>2</x:v>
      </x:c>
      <x:c r="C296" s="12" t="n">
        <x:v>2</x:v>
      </x:c>
      <x:c r="D296" s="12" t="n">
        <x:v>1</x:v>
      </x:c>
      <x:c r="E296" s="12" t="n">
        <x:v>2</x:v>
      </x:c>
      <x:c r="F296" s="12" t="n">
        <x:v>0</x:v>
      </x:c>
      <x:c r="G296" s="12" t="n">
        <x:v>3</x:v>
      </x:c>
      <x:c r="H296" s="12" t="n">
        <x:v>2</x:v>
      </x:c>
      <x:c r="I296" s="12" t="n">
        <x:v>3</x:v>
      </x:c>
      <x:c r="J296" s="12" t="n">
        <x:v>1</x:v>
      </x:c>
      <x:c r="K296" s="12" t="n">
        <x:v>1</x:v>
      </x:c>
      <x:c r="L296" s="12" t="n">
        <x:v>5</x:v>
      </x:c>
      <x:c r="M296" s="12" t="n">
        <x:v>4</x:v>
      </x:c>
      <x:c r="N296" s="12" t="n">
        <x:v>11</x:v>
      </x:c>
      <x:c r="O296" s="12" t="n">
        <x:v>11</x:v>
      </x:c>
      <x:c r="P296" s="12" t="n">
        <x:v>13</x:v>
      </x:c>
    </x:row>
    <x:row r="297">
      <x:c r="A297" s="12" t="n">
        <x:v>19</x:v>
      </x:c>
      <x:c r="B297" s="12" t="n">
        <x:v>4</x:v>
      </x:c>
      <x:c r="C297" s="12" t="n">
        <x:v>3</x:v>
      </x:c>
      <x:c r="D297" s="12" t="n">
        <x:v>1</x:v>
      </x:c>
      <x:c r="E297" s="12" t="n">
        <x:v>2</x:v>
      </x:c>
      <x:c r="F297" s="12" t="n">
        <x:v>0</x:v>
      </x:c>
      <x:c r="G297" s="12" t="n">
        <x:v>4</x:v>
      </x:c>
      <x:c r="H297" s="12" t="n">
        <x:v>3</x:v>
      </x:c>
      <x:c r="I297" s="12" t="n">
        <x:v>1</x:v>
      </x:c>
      <x:c r="J297" s="12" t="n">
        <x:v>1</x:v>
      </x:c>
      <x:c r="K297" s="12" t="n">
        <x:v>1</x:v>
      </x:c>
      <x:c r="L297" s="12" t="n">
        <x:v>1</x:v>
      </x:c>
      <x:c r="M297" s="12" t="n">
        <x:v>4</x:v>
      </x:c>
      <x:c r="N297" s="12" t="n">
        <x:v>11</x:v>
      </x:c>
      <x:c r="O297" s="12" t="n">
        <x:v>13</x:v>
      </x:c>
      <x:c r="P297" s="12" t="n">
        <x:v>14</x:v>
      </x:c>
    </x:row>
    <x:row r="298">
      <x:c r="A298" s="12" t="n">
        <x:v>18</x:v>
      </x:c>
      <x:c r="B298" s="12" t="n">
        <x:v>2</x:v>
      </x:c>
      <x:c r="C298" s="12" t="n">
        <x:v>1</x:v>
      </x:c>
      <x:c r="D298" s="12" t="n">
        <x:v>1</x:v>
      </x:c>
      <x:c r="E298" s="12" t="n">
        <x:v>2</x:v>
      </x:c>
      <x:c r="F298" s="12" t="n">
        <x:v>0</x:v>
      </x:c>
      <x:c r="G298" s="12" t="n">
        <x:v>5</x:v>
      </x:c>
      <x:c r="H298" s="12" t="n">
        <x:v>2</x:v>
      </x:c>
      <x:c r="I298" s="12" t="n">
        <x:v>4</x:v>
      </x:c>
      <x:c r="J298" s="12" t="n">
        <x:v>1</x:v>
      </x:c>
      <x:c r="K298" s="12" t="n">
        <x:v>2</x:v>
      </x:c>
      <x:c r="L298" s="12" t="n">
        <x:v>4</x:v>
      </x:c>
      <x:c r="M298" s="12" t="n">
        <x:v>2</x:v>
      </x:c>
      <x:c r="N298" s="12" t="n">
        <x:v>16</x:v>
      </x:c>
      <x:c r="O298" s="12" t="n">
        <x:v>16</x:v>
      </x:c>
      <x:c r="P298" s="12" t="n">
        <x:v>16</x:v>
      </x:c>
    </x:row>
    <x:row r="299">
      <x:c r="A299" s="12" t="n">
        <x:v>17</x:v>
      </x:c>
      <x:c r="B299" s="12" t="n">
        <x:v>2</x:v>
      </x:c>
      <x:c r="C299" s="12" t="n">
        <x:v>2</x:v>
      </x:c>
      <x:c r="D299" s="12" t="n">
        <x:v>2</x:v>
      </x:c>
      <x:c r="E299" s="12" t="n">
        <x:v>1</x:v>
      </x:c>
      <x:c r="F299" s="12" t="n">
        <x:v>0</x:v>
      </x:c>
      <x:c r="G299" s="12" t="n">
        <x:v>5</x:v>
      </x:c>
      <x:c r="H299" s="12" t="n">
        <x:v>2</x:v>
      </x:c>
      <x:c r="I299" s="12" t="n">
        <x:v>2</x:v>
      </x:c>
      <x:c r="J299" s="12" t="n">
        <x:v>1</x:v>
      </x:c>
      <x:c r="K299" s="12" t="n">
        <x:v>1</x:v>
      </x:c>
      <x:c r="L299" s="12" t="n">
        <x:v>4</x:v>
      </x:c>
      <x:c r="M299" s="12" t="n">
        <x:v>0</x:v>
      </x:c>
      <x:c r="N299" s="12" t="n">
        <x:v>9</x:v>
      </x:c>
      <x:c r="O299" s="12" t="n">
        <x:v>10</x:v>
      </x:c>
      <x:c r="P299" s="12" t="n">
        <x:v>10</x:v>
      </x:c>
    </x:row>
    <x:row r="300">
      <x:c r="A300" s="12" t="n">
        <x:v>17</x:v>
      </x:c>
      <x:c r="B300" s="12" t="n">
        <x:v>2</x:v>
      </x:c>
      <x:c r="C300" s="12" t="n">
        <x:v>2</x:v>
      </x:c>
      <x:c r="D300" s="12" t="n">
        <x:v>1</x:v>
      </x:c>
      <x:c r="E300" s="12" t="n">
        <x:v>4</x:v>
      </x:c>
      <x:c r="F300" s="12" t="n">
        <x:v>0</x:v>
      </x:c>
      <x:c r="G300" s="12" t="n">
        <x:v>3</x:v>
      </x:c>
      <x:c r="H300" s="12" t="n">
        <x:v>4</x:v>
      </x:c>
      <x:c r="I300" s="12" t="n">
        <x:v>1</x:v>
      </x:c>
      <x:c r="J300" s="12" t="n">
        <x:v>1</x:v>
      </x:c>
      <x:c r="K300" s="12" t="n">
        <x:v>1</x:v>
      </x:c>
      <x:c r="L300" s="12" t="n">
        <x:v>2</x:v>
      </x:c>
      <x:c r="M300" s="12" t="n">
        <x:v>2</x:v>
      </x:c>
      <x:c r="N300" s="12" t="n">
        <x:v>10</x:v>
      </x:c>
      <x:c r="O300" s="12" t="n">
        <x:v>11</x:v>
      </x:c>
      <x:c r="P300" s="12" t="n">
        <x:v>12</x:v>
      </x:c>
    </x:row>
    <x:row r="301">
      <x:c r="A301" s="12" t="n">
        <x:v>20</x:v>
      </x:c>
      <x:c r="B301" s="12" t="n">
        <x:v>2</x:v>
      </x:c>
      <x:c r="C301" s="12" t="n">
        <x:v>1</x:v>
      </x:c>
      <x:c r="D301" s="12" t="n">
        <x:v>2</x:v>
      </x:c>
      <x:c r="E301" s="12" t="n">
        <x:v>2</x:v>
      </x:c>
      <x:c r="F301" s="12" t="n">
        <x:v>0</x:v>
      </x:c>
      <x:c r="G301" s="12" t="n">
        <x:v>1</x:v>
      </x:c>
      <x:c r="H301" s="12" t="n">
        <x:v>2</x:v>
      </x:c>
      <x:c r="I301" s="12" t="n">
        <x:v>3</x:v>
      </x:c>
      <x:c r="J301" s="12" t="n">
        <x:v>1</x:v>
      </x:c>
      <x:c r="K301" s="12" t="n">
        <x:v>2</x:v>
      </x:c>
      <x:c r="L301" s="12" t="n">
        <x:v>2</x:v>
      </x:c>
      <x:c r="M301" s="12" t="n">
        <x:v>8</x:v>
      </x:c>
      <x:c r="N301" s="12" t="n">
        <x:v>10</x:v>
      </x:c>
      <x:c r="O301" s="12" t="n">
        <x:v>12</x:v>
      </x:c>
      <x:c r="P301" s="12" t="n">
        <x:v>12</x:v>
      </x:c>
    </x:row>
    <x:row r="302">
      <x:c r="A302" s="12" t="n">
        <x:v>18</x:v>
      </x:c>
      <x:c r="B302" s="12" t="n">
        <x:v>4</x:v>
      </x:c>
      <x:c r="C302" s="12" t="n">
        <x:v>3</x:v>
      </x:c>
      <x:c r="D302" s="12" t="n">
        <x:v>1</x:v>
      </x:c>
      <x:c r="E302" s="12" t="n">
        <x:v>2</x:v>
      </x:c>
      <x:c r="F302" s="12" t="n">
        <x:v>0</x:v>
      </x:c>
      <x:c r="G302" s="12" t="n">
        <x:v>3</x:v>
      </x:c>
      <x:c r="H302" s="12" t="n">
        <x:v>1</x:v>
      </x:c>
      <x:c r="I302" s="12" t="n">
        <x:v>2</x:v>
      </x:c>
      <x:c r="J302" s="12" t="n">
        <x:v>1</x:v>
      </x:c>
      <x:c r="K302" s="12" t="n">
        <x:v>3</x:v>
      </x:c>
      <x:c r="L302" s="12" t="n">
        <x:v>2</x:v>
      </x:c>
      <x:c r="M302" s="12" t="n">
        <x:v>2</x:v>
      </x:c>
      <x:c r="N302" s="12" t="n">
        <x:v>15</x:v>
      </x:c>
      <x:c r="O302" s="12" t="n">
        <x:v>15</x:v>
      </x:c>
      <x:c r="P302" s="12" t="n">
        <x:v>15</x:v>
      </x:c>
    </x:row>
    <x:row r="303">
      <x:c r="A303" s="12" t="n">
        <x:v>18</x:v>
      </x:c>
      <x:c r="B303" s="12" t="n">
        <x:v>4</x:v>
      </x:c>
      <x:c r="C303" s="12" t="n">
        <x:v>3</x:v>
      </x:c>
      <x:c r="D303" s="12" t="n">
        <x:v>1</x:v>
      </x:c>
      <x:c r="E303" s="12" t="n">
        <x:v>2</x:v>
      </x:c>
      <x:c r="F303" s="12" t="n">
        <x:v>0</x:v>
      </x:c>
      <x:c r="G303" s="12" t="n">
        <x:v>4</x:v>
      </x:c>
      <x:c r="H303" s="12" t="n">
        <x:v>3</x:v>
      </x:c>
      <x:c r="I303" s="12" t="n">
        <x:v>2</x:v>
      </x:c>
      <x:c r="J303" s="12" t="n">
        <x:v>1</x:v>
      </x:c>
      <x:c r="K303" s="12" t="n">
        <x:v>1</x:v>
      </x:c>
      <x:c r="L303" s="12" t="n">
        <x:v>3</x:v>
      </x:c>
      <x:c r="M303" s="12" t="n">
        <x:v>2</x:v>
      </x:c>
      <x:c r="N303" s="12" t="n">
        <x:v>10</x:v>
      </x:c>
      <x:c r="O303" s="12" t="n">
        <x:v>10</x:v>
      </x:c>
      <x:c r="P303" s="12" t="n">
        <x:v>11</x:v>
      </x:c>
    </x:row>
    <x:row r="304">
      <x:c r="A304" s="12" t="n">
        <x:v>18</x:v>
      </x:c>
      <x:c r="B304" s="12" t="n">
        <x:v>3</x:v>
      </x:c>
      <x:c r="C304" s="12" t="n">
        <x:v>2</x:v>
      </x:c>
      <x:c r="D304" s="12" t="n">
        <x:v>1</x:v>
      </x:c>
      <x:c r="E304" s="12" t="n">
        <x:v>3</x:v>
      </x:c>
      <x:c r="F304" s="12" t="n">
        <x:v>0</x:v>
      </x:c>
      <x:c r="G304" s="12" t="n">
        <x:v>5</x:v>
      </x:c>
      <x:c r="H304" s="12" t="n">
        <x:v>3</x:v>
      </x:c>
      <x:c r="I304" s="12" t="n">
        <x:v>2</x:v>
      </x:c>
      <x:c r="J304" s="12" t="n">
        <x:v>1</x:v>
      </x:c>
      <x:c r="K304" s="12" t="n">
        <x:v>1</x:v>
      </x:c>
      <x:c r="L304" s="12" t="n">
        <x:v>3</x:v>
      </x:c>
      <x:c r="M304" s="12" t="n">
        <x:v>2</x:v>
      </x:c>
      <x:c r="N304" s="12" t="n">
        <x:v>10</x:v>
      </x:c>
      <x:c r="O304" s="12" t="n">
        <x:v>11</x:v>
      </x:c>
      <x:c r="P304" s="12" t="n">
        <x:v>12</x:v>
      </x:c>
    </x:row>
    <x:row r="305">
      <x:c r="A305" s="12" t="n">
        <x:v>17</x:v>
      </x:c>
      <x:c r="B305" s="12" t="n">
        <x:v>3</x:v>
      </x:c>
      <x:c r="C305" s="12" t="n">
        <x:v>3</x:v>
      </x:c>
      <x:c r="D305" s="12" t="n">
        <x:v>1</x:v>
      </x:c>
      <x:c r="E305" s="12" t="n">
        <x:v>3</x:v>
      </x:c>
      <x:c r="F305" s="12" t="n">
        <x:v>0</x:v>
      </x:c>
      <x:c r="G305" s="12" t="n">
        <x:v>3</x:v>
      </x:c>
      <x:c r="H305" s="12" t="n">
        <x:v>2</x:v>
      </x:c>
      <x:c r="I305" s="12" t="n">
        <x:v>3</x:v>
      </x:c>
      <x:c r="J305" s="12" t="n">
        <x:v>1</x:v>
      </x:c>
      <x:c r="K305" s="12" t="n">
        <x:v>1</x:v>
      </x:c>
      <x:c r="L305" s="12" t="n">
        <x:v>4</x:v>
      </x:c>
      <x:c r="M305" s="12" t="n">
        <x:v>2</x:v>
      </x:c>
      <x:c r="N305" s="12" t="n">
        <x:v>15</x:v>
      </x:c>
      <x:c r="O305" s="12" t="n">
        <x:v>12</x:v>
      </x:c>
      <x:c r="P305" s="12" t="n">
        <x:v>13</x:v>
      </x:c>
    </x:row>
    <x:row r="306">
      <x:c r="A306" s="12" t="n">
        <x:v>18</x:v>
      </x:c>
      <x:c r="B306" s="12" t="n">
        <x:v>2</x:v>
      </x:c>
      <x:c r="C306" s="12" t="n">
        <x:v>2</x:v>
      </x:c>
      <x:c r="D306" s="12" t="n">
        <x:v>1</x:v>
      </x:c>
      <x:c r="E306" s="12" t="n">
        <x:v>3</x:v>
      </x:c>
      <x:c r="F306" s="12" t="n">
        <x:v>0</x:v>
      </x:c>
      <x:c r="G306" s="12" t="n">
        <x:v>4</x:v>
      </x:c>
      <x:c r="H306" s="12" t="n">
        <x:v>3</x:v>
      </x:c>
      <x:c r="I306" s="12" t="n">
        <x:v>3</x:v>
      </x:c>
      <x:c r="J306" s="12" t="n">
        <x:v>1</x:v>
      </x:c>
      <x:c r="K306" s="12" t="n">
        <x:v>1</x:v>
      </x:c>
      <x:c r="L306" s="12" t="n">
        <x:v>3</x:v>
      </x:c>
      <x:c r="M306" s="12" t="n">
        <x:v>0</x:v>
      </x:c>
      <x:c r="N306" s="12" t="n">
        <x:v>11</x:v>
      </x:c>
      <x:c r="O306" s="12" t="n">
        <x:v>12</x:v>
      </x:c>
      <x:c r="P306" s="12" t="n">
        <x:v>13</x:v>
      </x:c>
    </x:row>
    <x:row r="307">
      <x:c r="A307" s="12" t="n">
        <x:v>17</x:v>
      </x:c>
      <x:c r="B307" s="12" t="n">
        <x:v>2</x:v>
      </x:c>
      <x:c r="C307" s="12" t="n">
        <x:v>2</x:v>
      </x:c>
      <x:c r="D307" s="12" t="n">
        <x:v>2</x:v>
      </x:c>
      <x:c r="E307" s="12" t="n">
        <x:v>1</x:v>
      </x:c>
      <x:c r="F307" s="12" t="n">
        <x:v>0</x:v>
      </x:c>
      <x:c r="G307" s="12" t="n">
        <x:v>4</x:v>
      </x:c>
      <x:c r="H307" s="12" t="n">
        <x:v>4</x:v>
      </x:c>
      <x:c r="I307" s="12" t="n">
        <x:v>4</x:v>
      </x:c>
      <x:c r="J307" s="12" t="n">
        <x:v>2</x:v>
      </x:c>
      <x:c r="K307" s="12" t="n">
        <x:v>3</x:v>
      </x:c>
      <x:c r="L307" s="12" t="n">
        <x:v>4</x:v>
      </x:c>
      <x:c r="M307" s="12" t="n">
        <x:v>8</x:v>
      </x:c>
      <x:c r="N307" s="12" t="n">
        <x:v>8</x:v>
      </x:c>
      <x:c r="O307" s="12" t="n">
        <x:v>8</x:v>
      </x:c>
      <x:c r="P307" s="12" t="n">
        <x:v>9</x:v>
      </x:c>
    </x:row>
    <x:row r="308">
      <x:c r="A308" s="12" t="n">
        <x:v>18</x:v>
      </x:c>
      <x:c r="B308" s="12" t="n">
        <x:v>3</x:v>
      </x:c>
      <x:c r="C308" s="12" t="n">
        <x:v>4</x:v>
      </x:c>
      <x:c r="D308" s="12" t="n">
        <x:v>2</x:v>
      </x:c>
      <x:c r="E308" s="12" t="n">
        <x:v>2</x:v>
      </x:c>
      <x:c r="F308" s="12" t="n">
        <x:v>0</x:v>
      </x:c>
      <x:c r="G308" s="12" t="n">
        <x:v>4</x:v>
      </x:c>
      <x:c r="H308" s="12" t="n">
        <x:v>2</x:v>
      </x:c>
      <x:c r="I308" s="12" t="n">
        <x:v>5</x:v>
      </x:c>
      <x:c r="J308" s="12" t="n">
        <x:v>3</x:v>
      </x:c>
      <x:c r="K308" s="12" t="n">
        <x:v>4</x:v>
      </x:c>
      <x:c r="L308" s="12" t="n">
        <x:v>1</x:v>
      </x:c>
      <x:c r="M308" s="12" t="n">
        <x:v>6</x:v>
      </x:c>
      <x:c r="N308" s="12" t="n">
        <x:v>15</x:v>
      </x:c>
      <x:c r="O308" s="12" t="n">
        <x:v>16</x:v>
      </x:c>
      <x:c r="P308" s="12" t="n">
        <x:v>16</x:v>
      </x:c>
    </x:row>
    <x:row r="309">
      <x:c r="A309" s="12" t="n">
        <x:v>17</x:v>
      </x:c>
      <x:c r="B309" s="12" t="n">
        <x:v>3</x:v>
      </x:c>
      <x:c r="C309" s="12" t="n">
        <x:v>1</x:v>
      </x:c>
      <x:c r="D309" s="12" t="n">
        <x:v>1</x:v>
      </x:c>
      <x:c r="E309" s="12" t="n">
        <x:v>2</x:v>
      </x:c>
      <x:c r="F309" s="12" t="n">
        <x:v>0</x:v>
      </x:c>
      <x:c r="G309" s="12" t="n">
        <x:v>5</x:v>
      </x:c>
      <x:c r="H309" s="12" t="n">
        <x:v>4</x:v>
      </x:c>
      <x:c r="I309" s="12" t="n">
        <x:v>4</x:v>
      </x:c>
      <x:c r="J309" s="12" t="n">
        <x:v>3</x:v>
      </x:c>
      <x:c r="K309" s="12" t="n">
        <x:v>4</x:v>
      </x:c>
      <x:c r="L309" s="12" t="n">
        <x:v>5</x:v>
      </x:c>
      <x:c r="M309" s="12" t="n">
        <x:v>0</x:v>
      </x:c>
      <x:c r="N309" s="12" t="n">
        <x:v>11</x:v>
      </x:c>
      <x:c r="O309" s="12" t="n">
        <x:v>11</x:v>
      </x:c>
      <x:c r="P309" s="12" t="n">
        <x:v>14</x:v>
      </x:c>
    </x:row>
    <x:row r="310">
      <x:c r="A310" s="12" t="n">
        <x:v>18</x:v>
      </x:c>
      <x:c r="B310" s="12" t="n">
        <x:v>4</x:v>
      </x:c>
      <x:c r="C310" s="12" t="n">
        <x:v>4</x:v>
      </x:c>
      <x:c r="D310" s="12" t="n">
        <x:v>2</x:v>
      </x:c>
      <x:c r="E310" s="12" t="n">
        <x:v>2</x:v>
      </x:c>
      <x:c r="F310" s="12" t="n">
        <x:v>0</x:v>
      </x:c>
      <x:c r="G310" s="12" t="n">
        <x:v>4</x:v>
      </x:c>
      <x:c r="H310" s="12" t="n">
        <x:v>3</x:v>
      </x:c>
      <x:c r="I310" s="12" t="n">
        <x:v>4</x:v>
      </x:c>
      <x:c r="J310" s="12" t="n">
        <x:v>2</x:v>
      </x:c>
      <x:c r="K310" s="12" t="n">
        <x:v>2</x:v>
      </x:c>
      <x:c r="L310" s="12" t="n">
        <x:v>4</x:v>
      </x:c>
      <x:c r="M310" s="12" t="n">
        <x:v>8</x:v>
      </x:c>
      <x:c r="N310" s="12" t="n">
        <x:v>10</x:v>
      </x:c>
      <x:c r="O310" s="12" t="n">
        <x:v>11</x:v>
      </x:c>
      <x:c r="P310" s="12" t="n">
        <x:v>12</x:v>
      </x:c>
    </x:row>
    <x:row r="311">
      <x:c r="A311" s="12" t="n">
        <x:v>18</x:v>
      </x:c>
      <x:c r="B311" s="12" t="n">
        <x:v>4</x:v>
      </x:c>
      <x:c r="C311" s="12" t="n">
        <x:v>2</x:v>
      </x:c>
      <x:c r="D311" s="12" t="n">
        <x:v>1</x:v>
      </x:c>
      <x:c r="E311" s="12" t="n">
        <x:v>2</x:v>
      </x:c>
      <x:c r="F311" s="12" t="n">
        <x:v>0</x:v>
      </x:c>
      <x:c r="G311" s="12" t="n">
        <x:v>5</x:v>
      </x:c>
      <x:c r="H311" s="12" t="n">
        <x:v>4</x:v>
      </x:c>
      <x:c r="I311" s="12" t="n">
        <x:v>5</x:v>
      </x:c>
      <x:c r="J311" s="12" t="n">
        <x:v>1</x:v>
      </x:c>
      <x:c r="K311" s="12" t="n">
        <x:v>3</x:v>
      </x:c>
      <x:c r="L311" s="12" t="n">
        <x:v>5</x:v>
      </x:c>
      <x:c r="M311" s="12" t="n">
        <x:v>4</x:v>
      </x:c>
      <x:c r="N311" s="12" t="n">
        <x:v>10</x:v>
      </x:c>
      <x:c r="O311" s="12" t="n">
        <x:v>12</x:v>
      </x:c>
      <x:c r="P311" s="12" t="n">
        <x:v>14</x:v>
      </x:c>
    </x:row>
    <x:row r="312">
      <x:c r="A312" s="12" t="n">
        <x:v>18</x:v>
      </x:c>
      <x:c r="B312" s="12" t="n">
        <x:v>2</x:v>
      </x:c>
      <x:c r="C312" s="12" t="n">
        <x:v>1</x:v>
      </x:c>
      <x:c r="D312" s="12" t="n">
        <x:v>2</x:v>
      </x:c>
      <x:c r="E312" s="12" t="n">
        <x:v>2</x:v>
      </x:c>
      <x:c r="F312" s="12" t="n">
        <x:v>0</x:v>
      </x:c>
      <x:c r="G312" s="12" t="n">
        <x:v>4</x:v>
      </x:c>
      <x:c r="H312" s="12" t="n">
        <x:v>3</x:v>
      </x:c>
      <x:c r="I312" s="12" t="n">
        <x:v>5</x:v>
      </x:c>
      <x:c r="J312" s="12" t="n">
        <x:v>1</x:v>
      </x:c>
      <x:c r="K312" s="12" t="n">
        <x:v>2</x:v>
      </x:c>
      <x:c r="L312" s="12" t="n">
        <x:v>3</x:v>
      </x:c>
      <x:c r="M312" s="12" t="n">
        <x:v>12</x:v>
      </x:c>
      <x:c r="N312" s="12" t="n">
        <x:v>8</x:v>
      </x:c>
      <x:c r="O312" s="12" t="n">
        <x:v>9</x:v>
      </x:c>
      <x:c r="P312" s="12" t="n">
        <x:v>10</x:v>
      </x:c>
    </x:row>
    <x:row r="313">
      <x:c r="A313" s="12" t="n">
        <x:v>19</x:v>
      </x:c>
      <x:c r="B313" s="12" t="n">
        <x:v>3</x:v>
      </x:c>
      <x:c r="C313" s="12" t="n">
        <x:v>3</x:v>
      </x:c>
      <x:c r="D313" s="12" t="n">
        <x:v>1</x:v>
      </x:c>
      <x:c r="E313" s="12" t="n">
        <x:v>2</x:v>
      </x:c>
      <x:c r="F313" s="12" t="n">
        <x:v>0</x:v>
      </x:c>
      <x:c r="G313" s="12" t="n">
        <x:v>4</x:v>
      </x:c>
      <x:c r="H313" s="12" t="n">
        <x:v>3</x:v>
      </x:c>
      <x:c r="I313" s="12" t="n">
        <x:v>5</x:v>
      </x:c>
      <x:c r="J313" s="12" t="n">
        <x:v>3</x:v>
      </x:c>
      <x:c r="K313" s="12" t="n">
        <x:v>3</x:v>
      </x:c>
      <x:c r="L313" s="12" t="n">
        <x:v>5</x:v>
      </x:c>
      <x:c r="M313" s="12" t="n">
        <x:v>16</x:v>
      </x:c>
      <x:c r="N313" s="12" t="n">
        <x:v>11</x:v>
      </x:c>
      <x:c r="O313" s="12" t="n">
        <x:v>12</x:v>
      </x:c>
      <x:c r="P313" s="12" t="n">
        <x:v>12</x:v>
      </x:c>
    </x:row>
    <x:row r="314">
      <x:c r="A314" s="12" t="n">
        <x:v>18</x:v>
      </x:c>
      <x:c r="B314" s="12" t="n">
        <x:v>2</x:v>
      </x:c>
      <x:c r="C314" s="12" t="n">
        <x:v>3</x:v>
      </x:c>
      <x:c r="D314" s="12" t="n">
        <x:v>1</x:v>
      </x:c>
      <x:c r="E314" s="12" t="n">
        <x:v>4</x:v>
      </x:c>
      <x:c r="F314" s="12" t="n">
        <x:v>0</x:v>
      </x:c>
      <x:c r="G314" s="12" t="n">
        <x:v>4</x:v>
      </x:c>
      <x:c r="H314" s="12" t="n">
        <x:v>5</x:v>
      </x:c>
      <x:c r="I314" s="12" t="n">
        <x:v>5</x:v>
      </x:c>
      <x:c r="J314" s="12" t="n">
        <x:v>1</x:v>
      </x:c>
      <x:c r="K314" s="12" t="n">
        <x:v>3</x:v>
      </x:c>
      <x:c r="L314" s="12" t="n">
        <x:v>2</x:v>
      </x:c>
      <x:c r="M314" s="12" t="n">
        <x:v>10</x:v>
      </x:c>
      <x:c r="N314" s="12" t="n">
        <x:v>16</x:v>
      </x:c>
      <x:c r="O314" s="12" t="n">
        <x:v>16</x:v>
      </x:c>
      <x:c r="P314" s="12" t="n">
        <x:v>16</x:v>
      </x:c>
    </x:row>
    <x:row r="315">
      <x:c r="A315" s="12" t="n">
        <x:v>18</x:v>
      </x:c>
      <x:c r="B315" s="12" t="n">
        <x:v>1</x:v>
      </x:c>
      <x:c r="C315" s="12" t="n">
        <x:v>1</x:v>
      </x:c>
      <x:c r="D315" s="12" t="n">
        <x:v>2</x:v>
      </x:c>
      <x:c r="E315" s="12" t="n">
        <x:v>2</x:v>
      </x:c>
      <x:c r="F315" s="12" t="n">
        <x:v>0</x:v>
      </x:c>
      <x:c r="G315" s="12" t="n">
        <x:v>4</x:v>
      </x:c>
      <x:c r="H315" s="12" t="n">
        <x:v>4</x:v>
      </x:c>
      <x:c r="I315" s="12" t="n">
        <x:v>3</x:v>
      </x:c>
      <x:c r="J315" s="12" t="n">
        <x:v>1</x:v>
      </x:c>
      <x:c r="K315" s="12" t="n">
        <x:v>1</x:v>
      </x:c>
      <x:c r="L315" s="12" t="n">
        <x:v>3</x:v>
      </x:c>
      <x:c r="M315" s="12" t="n">
        <x:v>2</x:v>
      </x:c>
      <x:c r="N315" s="12" t="n">
        <x:v>13</x:v>
      </x:c>
      <x:c r="O315" s="12" t="n">
        <x:v>13</x:v>
      </x:c>
      <x:c r="P315" s="12" t="n">
        <x:v>13</x:v>
      </x:c>
    </x:row>
    <x:row r="316">
      <x:c r="A316" s="12" t="n">
        <x:v>17</x:v>
      </x:c>
      <x:c r="B316" s="12" t="n">
        <x:v>1</x:v>
      </x:c>
      <x:c r="C316" s="12" t="n">
        <x:v>2</x:v>
      </x:c>
      <x:c r="D316" s="12" t="n">
        <x:v>1</x:v>
      </x:c>
      <x:c r="E316" s="12" t="n">
        <x:v>2</x:v>
      </x:c>
      <x:c r="F316" s="12" t="n">
        <x:v>0</x:v>
      </x:c>
      <x:c r="G316" s="12" t="n">
        <x:v>3</x:v>
      </x:c>
      <x:c r="H316" s="12" t="n">
        <x:v>5</x:v>
      </x:c>
      <x:c r="I316" s="12" t="n">
        <x:v>2</x:v>
      </x:c>
      <x:c r="J316" s="12" t="n">
        <x:v>2</x:v>
      </x:c>
      <x:c r="K316" s="12" t="n">
        <x:v>2</x:v>
      </x:c>
      <x:c r="L316" s="12" t="n">
        <x:v>1</x:v>
      </x:c>
      <x:c r="M316" s="12" t="n">
        <x:v>2</x:v>
      </x:c>
      <x:c r="N316" s="12" t="n">
        <x:v>16</x:v>
      </x:c>
      <x:c r="O316" s="12" t="n">
        <x:v>17</x:v>
      </x:c>
      <x:c r="P316" s="12" t="n">
        <x:v>18</x:v>
      </x:c>
    </x:row>
    <x:row r="317">
      <x:c r="A317" s="12" t="n">
        <x:v>18</x:v>
      </x:c>
      <x:c r="B317" s="12" t="n">
        <x:v>2</x:v>
      </x:c>
      <x:c r="C317" s="12" t="n">
        <x:v>1</x:v>
      </x:c>
      <x:c r="D317" s="12" t="n">
        <x:v>1</x:v>
      </x:c>
      <x:c r="E317" s="12" t="n">
        <x:v>2</x:v>
      </x:c>
      <x:c r="F317" s="12" t="n">
        <x:v>0</x:v>
      </x:c>
      <x:c r="G317" s="12" t="n">
        <x:v>4</x:v>
      </x:c>
      <x:c r="H317" s="12" t="n">
        <x:v>2</x:v>
      </x:c>
      <x:c r="I317" s="12" t="n">
        <x:v>5</x:v>
      </x:c>
      <x:c r="J317" s="12" t="n">
        <x:v>1</x:v>
      </x:c>
      <x:c r="K317" s="12" t="n">
        <x:v>2</x:v>
      </x:c>
      <x:c r="L317" s="12" t="n">
        <x:v>1</x:v>
      </x:c>
      <x:c r="M317" s="12" t="n">
        <x:v>8</x:v>
      </x:c>
      <x:c r="N317" s="12" t="n">
        <x:v>14</x:v>
      </x:c>
      <x:c r="O317" s="12" t="n">
        <x:v>14</x:v>
      </x:c>
      <x:c r="P317" s="12" t="n">
        <x:v>15</x:v>
      </x:c>
    </x:row>
    <x:row r="318">
      <x:c r="A318" s="12" t="n">
        <x:v>17</x:v>
      </x:c>
      <x:c r="B318" s="12" t="n">
        <x:v>2</x:v>
      </x:c>
      <x:c r="C318" s="12" t="n">
        <x:v>4</x:v>
      </x:c>
      <x:c r="D318" s="12" t="n">
        <x:v>2</x:v>
      </x:c>
      <x:c r="E318" s="12" t="n">
        <x:v>2</x:v>
      </x:c>
      <x:c r="F318" s="12" t="n">
        <x:v>0</x:v>
      </x:c>
      <x:c r="G318" s="12" t="n">
        <x:v>4</x:v>
      </x:c>
      <x:c r="H318" s="12" t="n">
        <x:v>3</x:v>
      </x:c>
      <x:c r="I318" s="12" t="n">
        <x:v>3</x:v>
      </x:c>
      <x:c r="J318" s="12" t="n">
        <x:v>1</x:v>
      </x:c>
      <x:c r="K318" s="12" t="n">
        <x:v>1</x:v>
      </x:c>
      <x:c r="L318" s="12" t="n">
        <x:v>1</x:v>
      </x:c>
      <x:c r="M318" s="12" t="n">
        <x:v>6</x:v>
      </x:c>
      <x:c r="N318" s="12" t="n">
        <x:v>15</x:v>
      </x:c>
      <x:c r="O318" s="12" t="n">
        <x:v>16</x:v>
      </x:c>
      <x:c r="P318" s="12" t="n">
        <x:v>16</x:v>
      </x:c>
    </x:row>
    <x:row r="319">
      <x:c r="A319" s="12" t="n">
        <x:v>17</x:v>
      </x:c>
      <x:c r="B319" s="12" t="n">
        <x:v>2</x:v>
      </x:c>
      <x:c r="C319" s="12" t="n">
        <x:v>2</x:v>
      </x:c>
      <x:c r="D319" s="12" t="n">
        <x:v>2</x:v>
      </x:c>
      <x:c r="E319" s="12" t="n">
        <x:v>2</x:v>
      </x:c>
      <x:c r="F319" s="12" t="n">
        <x:v>0</x:v>
      </x:c>
      <x:c r="G319" s="12" t="n">
        <x:v>4</x:v>
      </x:c>
      <x:c r="H319" s="12" t="n">
        <x:v>4</x:v>
      </x:c>
      <x:c r="I319" s="12" t="n">
        <x:v>4</x:v>
      </x:c>
      <x:c r="J319" s="12" t="n">
        <x:v>2</x:v>
      </x:c>
      <x:c r="K319" s="12" t="n">
        <x:v>3</x:v>
      </x:c>
      <x:c r="L319" s="12" t="n">
        <x:v>5</x:v>
      </x:c>
      <x:c r="M319" s="12" t="n">
        <x:v>6</x:v>
      </x:c>
      <x:c r="N319" s="12" t="n">
        <x:v>12</x:v>
      </x:c>
      <x:c r="O319" s="12" t="n">
        <x:v>12</x:v>
      </x:c>
      <x:c r="P319" s="12" t="n">
        <x:v>12</x:v>
      </x:c>
    </x:row>
    <x:row r="320">
      <x:c r="A320" s="12" t="n">
        <x:v>18</x:v>
      </x:c>
      <x:c r="B320" s="12" t="n">
        <x:v>3</x:v>
      </x:c>
      <x:c r="C320" s="12" t="n">
        <x:v>2</x:v>
      </x:c>
      <x:c r="D320" s="12" t="n">
        <x:v>2</x:v>
      </x:c>
      <x:c r="E320" s="12" t="n">
        <x:v>2</x:v>
      </x:c>
      <x:c r="F320" s="12" t="n">
        <x:v>0</x:v>
      </x:c>
      <x:c r="G320" s="12" t="n">
        <x:v>4</x:v>
      </x:c>
      <x:c r="H320" s="12" t="n">
        <x:v>1</x:v>
      </x:c>
      <x:c r="I320" s="12" t="n">
        <x:v>1</x:v>
      </x:c>
      <x:c r="J320" s="12" t="n">
        <x:v>1</x:v>
      </x:c>
      <x:c r="K320" s="12" t="n">
        <x:v>1</x:v>
      </x:c>
      <x:c r="L320" s="12" t="n">
        <x:v>5</x:v>
      </x:c>
      <x:c r="M320" s="12" t="n">
        <x:v>15</x:v>
      </x:c>
      <x:c r="N320" s="12" t="n">
        <x:v>12</x:v>
      </x:c>
      <x:c r="O320" s="12" t="n">
        <x:v>9</x:v>
      </x:c>
      <x:c r="P320" s="12" t="n">
        <x:v>10</x:v>
      </x:c>
    </x:row>
    <x:row r="321">
      <x:c r="A321" s="12" t="n">
        <x:v>18</x:v>
      </x:c>
      <x:c r="B321" s="12" t="n">
        <x:v>4</x:v>
      </x:c>
      <x:c r="C321" s="12" t="n">
        <x:v>4</x:v>
      </x:c>
      <x:c r="D321" s="12" t="n">
        <x:v>2</x:v>
      </x:c>
      <x:c r="E321" s="12" t="n">
        <x:v>1</x:v>
      </x:c>
      <x:c r="F321" s="12" t="n">
        <x:v>0</x:v>
      </x:c>
      <x:c r="G321" s="12" t="n">
        <x:v>3</x:v>
      </x:c>
      <x:c r="H321" s="12" t="n">
        <x:v>2</x:v>
      </x:c>
      <x:c r="I321" s="12" t="n">
        <x:v>4</x:v>
      </x:c>
      <x:c r="J321" s="12" t="n">
        <x:v>1</x:v>
      </x:c>
      <x:c r="K321" s="12" t="n">
        <x:v>4</x:v>
      </x:c>
      <x:c r="L321" s="12" t="n">
        <x:v>3</x:v>
      </x:c>
      <x:c r="M321" s="12" t="n">
        <x:v>6</x:v>
      </x:c>
      <x:c r="N321" s="12" t="n">
        <x:v>11</x:v>
      </x:c>
      <x:c r="O321" s="12" t="n">
        <x:v>12</x:v>
      </x:c>
      <x:c r="P321" s="12" t="n">
        <x:v>12</x:v>
      </x:c>
    </x:row>
    <x:row r="322">
      <x:c r="A322" s="12" t="n">
        <x:v>18</x:v>
      </x:c>
      <x:c r="B322" s="12" t="n">
        <x:v>4</x:v>
      </x:c>
      <x:c r="C322" s="12" t="n">
        <x:v>4</x:v>
      </x:c>
      <x:c r="D322" s="12" t="n">
        <x:v>1</x:v>
      </x:c>
      <x:c r="E322" s="12" t="n">
        <x:v>2</x:v>
      </x:c>
      <x:c r="F322" s="12" t="n">
        <x:v>1</x:v>
      </x:c>
      <x:c r="G322" s="12" t="n">
        <x:v>2</x:v>
      </x:c>
      <x:c r="H322" s="12" t="n">
        <x:v>4</x:v>
      </x:c>
      <x:c r="I322" s="12" t="n">
        <x:v>4</x:v>
      </x:c>
      <x:c r="J322" s="12" t="n">
        <x:v>1</x:v>
      </x:c>
      <x:c r="K322" s="12" t="n">
        <x:v>1</x:v>
      </x:c>
      <x:c r="L322" s="12" t="n">
        <x:v>4</x:v>
      </x:c>
      <x:c r="M322" s="12" t="n">
        <x:v>2</x:v>
      </x:c>
      <x:c r="N322" s="12" t="n">
        <x:v>14</x:v>
      </x:c>
      <x:c r="O322" s="12" t="n">
        <x:v>12</x:v>
      </x:c>
      <x:c r="P322" s="12" t="n">
        <x:v>13</x:v>
      </x:c>
    </x:row>
    <x:row r="323">
      <x:c r="A323" s="12" t="n">
        <x:v>17</x:v>
      </x:c>
      <x:c r="B323" s="12" t="n">
        <x:v>2</x:v>
      </x:c>
      <x:c r="C323" s="12" t="n">
        <x:v>2</x:v>
      </x:c>
      <x:c r="D323" s="12" t="n">
        <x:v>3</x:v>
      </x:c>
      <x:c r="E323" s="12" t="n">
        <x:v>3</x:v>
      </x:c>
      <x:c r="F323" s="12" t="n">
        <x:v>0</x:v>
      </x:c>
      <x:c r="G323" s="12" t="n">
        <x:v>4</x:v>
      </x:c>
      <x:c r="H323" s="12" t="n">
        <x:v>2</x:v>
      </x:c>
      <x:c r="I323" s="12" t="n">
        <x:v>3</x:v>
      </x:c>
      <x:c r="J323" s="12" t="n">
        <x:v>1</x:v>
      </x:c>
      <x:c r="K323" s="12" t="n">
        <x:v>1</x:v>
      </x:c>
      <x:c r="L323" s="12" t="n">
        <x:v>1</x:v>
      </x:c>
      <x:c r="M323" s="12" t="n">
        <x:v>8</x:v>
      </x:c>
      <x:c r="N323" s="12" t="n">
        <x:v>13</x:v>
      </x:c>
      <x:c r="O323" s="12" t="n">
        <x:v>15</x:v>
      </x:c>
      <x:c r="P323" s="12" t="n">
        <x:v>15</x:v>
      </x:c>
    </x:row>
    <x:row r="324">
      <x:c r="A324" s="12" t="n">
        <x:v>19</x:v>
      </x:c>
      <x:c r="B324" s="12" t="n">
        <x:v>3</x:v>
      </x:c>
      <x:c r="C324" s="12" t="n">
        <x:v>2</x:v>
      </x:c>
      <x:c r="D324" s="12" t="n">
        <x:v>1</x:v>
      </x:c>
      <x:c r="E324" s="12" t="n">
        <x:v>2</x:v>
      </x:c>
      <x:c r="F324" s="12" t="n">
        <x:v>1</x:v>
      </x:c>
      <x:c r="G324" s="12" t="n">
        <x:v>3</x:v>
      </x:c>
      <x:c r="H324" s="12" t="n">
        <x:v>3</x:v>
      </x:c>
      <x:c r="I324" s="12" t="n">
        <x:v>3</x:v>
      </x:c>
      <x:c r="J324" s="12" t="n">
        <x:v>4</x:v>
      </x:c>
      <x:c r="K324" s="12" t="n">
        <x:v>3</x:v>
      </x:c>
      <x:c r="L324" s="12" t="n">
        <x:v>3</x:v>
      </x:c>
      <x:c r="M324" s="12" t="n">
        <x:v>0</x:v>
      </x:c>
      <x:c r="N324" s="12" t="n">
        <x:v>9</x:v>
      </x:c>
      <x:c r="O324" s="12" t="n">
        <x:v>8</x:v>
      </x:c>
      <x:c r="P324" s="12" t="n">
        <x:v>10</x:v>
      </x:c>
    </x:row>
    <x:row r="325">
      <x:c r="A325" s="12" t="n">
        <x:v>18</x:v>
      </x:c>
      <x:c r="B325" s="12" t="n">
        <x:v>4</x:v>
      </x:c>
      <x:c r="C325" s="12" t="n">
        <x:v>3</x:v>
      </x:c>
      <x:c r="D325" s="12" t="n">
        <x:v>2</x:v>
      </x:c>
      <x:c r="E325" s="12" t="n">
        <x:v>1</x:v>
      </x:c>
      <x:c r="F325" s="12" t="n">
        <x:v>0</x:v>
      </x:c>
      <x:c r="G325" s="12" t="n">
        <x:v>4</x:v>
      </x:c>
      <x:c r="H325" s="12" t="n">
        <x:v>2</x:v>
      </x:c>
      <x:c r="I325" s="12" t="n">
        <x:v>3</x:v>
      </x:c>
      <x:c r="J325" s="12" t="n">
        <x:v>1</x:v>
      </x:c>
      <x:c r="K325" s="12" t="n">
        <x:v>2</x:v>
      </x:c>
      <x:c r="L325" s="12" t="n">
        <x:v>1</x:v>
      </x:c>
      <x:c r="M325" s="12" t="n">
        <x:v>0</x:v>
      </x:c>
      <x:c r="N325" s="12" t="n">
        <x:v>10</x:v>
      </x:c>
      <x:c r="O325" s="12" t="n">
        <x:v>10</x:v>
      </x:c>
      <x:c r="P325" s="12" t="n">
        <x:v>10</x:v>
      </x:c>
    </x:row>
    <x:row r="326">
      <x:c r="A326" s="12" t="n">
        <x:v>18</x:v>
      </x:c>
      <x:c r="B326" s="12" t="n">
        <x:v>1</x:v>
      </x:c>
      <x:c r="C326" s="12" t="n">
        <x:v>2</x:v>
      </x:c>
      <x:c r="D326" s="12" t="n">
        <x:v>2</x:v>
      </x:c>
      <x:c r="E326" s="12" t="n">
        <x:v>1</x:v>
      </x:c>
      <x:c r="F326" s="12" t="n">
        <x:v>0</x:v>
      </x:c>
      <x:c r="G326" s="12" t="n">
        <x:v>3</x:v>
      </x:c>
      <x:c r="H326" s="12" t="n">
        <x:v>4</x:v>
      </x:c>
      <x:c r="I326" s="12" t="n">
        <x:v>4</x:v>
      </x:c>
      <x:c r="J326" s="12" t="n">
        <x:v>2</x:v>
      </x:c>
      <x:c r="K326" s="12" t="n">
        <x:v>4</x:v>
      </x:c>
      <x:c r="L326" s="12" t="n">
        <x:v>4</x:v>
      </x:c>
      <x:c r="M326" s="12" t="n">
        <x:v>10</x:v>
      </x:c>
      <x:c r="N326" s="12" t="n">
        <x:v>10</x:v>
      </x:c>
      <x:c r="O326" s="12" t="n">
        <x:v>10</x:v>
      </x:c>
      <x:c r="P326" s="12" t="n">
        <x:v>11</x:v>
      </x:c>
    </x:row>
    <x:row r="327">
      <x:c r="A327" s="12" t="n">
        <x:v>17</x:v>
      </x:c>
      <x:c r="B327" s="12" t="n">
        <x:v>4</x:v>
      </x:c>
      <x:c r="C327" s="12" t="n">
        <x:v>1</x:v>
      </x:c>
      <x:c r="D327" s="12" t="n">
        <x:v>2</x:v>
      </x:c>
      <x:c r="E327" s="12" t="n">
        <x:v>1</x:v>
      </x:c>
      <x:c r="F327" s="12" t="n">
        <x:v>0</x:v>
      </x:c>
      <x:c r="G327" s="12" t="n">
        <x:v>4</x:v>
      </x:c>
      <x:c r="H327" s="12" t="n">
        <x:v>5</x:v>
      </x:c>
      <x:c r="I327" s="12" t="n">
        <x:v>4</x:v>
      </x:c>
      <x:c r="J327" s="12" t="n">
        <x:v>2</x:v>
      </x:c>
      <x:c r="K327" s="12" t="n">
        <x:v>4</x:v>
      </x:c>
      <x:c r="L327" s="12" t="n">
        <x:v>5</x:v>
      </x:c>
      <x:c r="M327" s="12" t="n">
        <x:v>22</x:v>
      </x:c>
      <x:c r="N327" s="12" t="n">
        <x:v>11</x:v>
      </x:c>
      <x:c r="O327" s="12" t="n">
        <x:v>11</x:v>
      </x:c>
      <x:c r="P327" s="12" t="n">
        <x:v>10</x:v>
      </x:c>
    </x:row>
    <x:row r="328">
      <x:c r="A328" s="12" t="n">
        <x:v>17</x:v>
      </x:c>
      <x:c r="B328" s="12" t="n">
        <x:v>3</x:v>
      </x:c>
      <x:c r="C328" s="12" t="n">
        <x:v>2</x:v>
      </x:c>
      <x:c r="D328" s="12" t="n">
        <x:v>1</x:v>
      </x:c>
      <x:c r="E328" s="12" t="n">
        <x:v>1</x:v>
      </x:c>
      <x:c r="F328" s="12" t="n">
        <x:v>0</x:v>
      </x:c>
      <x:c r="G328" s="12" t="n">
        <x:v>4</x:v>
      </x:c>
      <x:c r="H328" s="12" t="n">
        <x:v>4</x:v>
      </x:c>
      <x:c r="I328" s="12" t="n">
        <x:v>4</x:v>
      </x:c>
      <x:c r="J328" s="12" t="n">
        <x:v>3</x:v>
      </x:c>
      <x:c r="K328" s="12" t="n">
        <x:v>4</x:v>
      </x:c>
      <x:c r="L328" s="12" t="n">
        <x:v>3</x:v>
      </x:c>
      <x:c r="M328" s="12" t="n">
        <x:v>18</x:v>
      </x:c>
      <x:c r="N328" s="12" t="n">
        <x:v>13</x:v>
      </x:c>
      <x:c r="O328" s="12" t="n">
        <x:v>13</x:v>
      </x:c>
      <x:c r="P328" s="12" t="n">
        <x:v>13</x:v>
      </x:c>
    </x:row>
    <x:row r="329">
      <x:c r="A329" s="12" t="n">
        <x:v>18</x:v>
      </x:c>
      <x:c r="B329" s="12" t="n">
        <x:v>1</x:v>
      </x:c>
      <x:c r="C329" s="12" t="n">
        <x:v>1</x:v>
      </x:c>
      <x:c r="D329" s="12" t="n">
        <x:v>2</x:v>
      </x:c>
      <x:c r="E329" s="12" t="n">
        <x:v>4</x:v>
      </x:c>
      <x:c r="F329" s="12" t="n">
        <x:v>0</x:v>
      </x:c>
      <x:c r="G329" s="12" t="n">
        <x:v>5</x:v>
      </x:c>
      <x:c r="H329" s="12" t="n">
        <x:v>2</x:v>
      </x:c>
      <x:c r="I329" s="12" t="n">
        <x:v>2</x:v>
      </x:c>
      <x:c r="J329" s="12" t="n">
        <x:v>1</x:v>
      </x:c>
      <x:c r="K329" s="12" t="n">
        <x:v>1</x:v>
      </x:c>
      <x:c r="L329" s="12" t="n">
        <x:v>3</x:v>
      </x:c>
      <x:c r="M329" s="12" t="n">
        <x:v>2</x:v>
      </x:c>
      <x:c r="N329" s="12" t="n">
        <x:v>17</x:v>
      </x:c>
      <x:c r="O329" s="12" t="n">
        <x:v>17</x:v>
      </x:c>
      <x:c r="P329" s="12" t="n">
        <x:v>18</x:v>
      </x:c>
    </x:row>
    <x:row r="330">
      <x:c r="A330" s="12" t="n">
        <x:v>18</x:v>
      </x:c>
      <x:c r="B330" s="12" t="n">
        <x:v>1</x:v>
      </x:c>
      <x:c r="C330" s="12" t="n">
        <x:v>1</x:v>
      </x:c>
      <x:c r="D330" s="12" t="n">
        <x:v>2</x:v>
      </x:c>
      <x:c r="E330" s="12" t="n">
        <x:v>2</x:v>
      </x:c>
      <x:c r="F330" s="12" t="n">
        <x:v>0</x:v>
      </x:c>
      <x:c r="G330" s="12" t="n">
        <x:v>5</x:v>
      </x:c>
      <x:c r="H330" s="12" t="n">
        <x:v>4</x:v>
      </x:c>
      <x:c r="I330" s="12" t="n">
        <x:v>4</x:v>
      </x:c>
      <x:c r="J330" s="12" t="n">
        <x:v>1</x:v>
      </x:c>
      <x:c r="K330" s="12" t="n">
        <x:v>1</x:v>
      </x:c>
      <x:c r="L330" s="12" t="n">
        <x:v>4</x:v>
      </x:c>
      <x:c r="M330" s="12" t="n">
        <x:v>0</x:v>
      </x:c>
      <x:c r="N330" s="12" t="n">
        <x:v>12</x:v>
      </x:c>
      <x:c r="O330" s="12" t="n">
        <x:v>13</x:v>
      </x:c>
      <x:c r="P330" s="12" t="n">
        <x:v>13</x:v>
      </x:c>
    </x:row>
    <x:row r="331">
      <x:c r="A331" s="12" t="n">
        <x:v>17</x:v>
      </x:c>
      <x:c r="B331" s="12" t="n">
        <x:v>2</x:v>
      </x:c>
      <x:c r="C331" s="12" t="n">
        <x:v>2</x:v>
      </x:c>
      <x:c r="D331" s="12" t="n">
        <x:v>1</x:v>
      </x:c>
      <x:c r="E331" s="12" t="n">
        <x:v>2</x:v>
      </x:c>
      <x:c r="F331" s="12" t="n">
        <x:v>0</x:v>
      </x:c>
      <x:c r="G331" s="12" t="n">
        <x:v>5</x:v>
      </x:c>
      <x:c r="H331" s="12" t="n">
        <x:v>4</x:v>
      </x:c>
      <x:c r="I331" s="12" t="n">
        <x:v>5</x:v>
      </x:c>
      <x:c r="J331" s="12" t="n">
        <x:v>1</x:v>
      </x:c>
      <x:c r="K331" s="12" t="n">
        <x:v>2</x:v>
      </x:c>
      <x:c r="L331" s="12" t="n">
        <x:v>5</x:v>
      </x:c>
      <x:c r="M331" s="12" t="n">
        <x:v>12</x:v>
      </x:c>
      <x:c r="N331" s="12" t="n">
        <x:v>12</x:v>
      </x:c>
      <x:c r="O331" s="12" t="n">
        <x:v>12</x:v>
      </x:c>
      <x:c r="P331" s="12" t="n">
        <x:v>14</x:v>
      </x:c>
    </x:row>
    <x:row r="332">
      <x:c r="A332" s="12" t="n">
        <x:v>18</x:v>
      </x:c>
      <x:c r="B332" s="12" t="n">
        <x:v>2</x:v>
      </x:c>
      <x:c r="C332" s="12" t="n">
        <x:v>1</x:v>
      </x:c>
      <x:c r="D332" s="12" t="n">
        <x:v>2</x:v>
      </x:c>
      <x:c r="E332" s="12" t="n">
        <x:v>2</x:v>
      </x:c>
      <x:c r="F332" s="12" t="n">
        <x:v>0</x:v>
      </x:c>
      <x:c r="G332" s="12" t="n">
        <x:v>4</x:v>
      </x:c>
      <x:c r="H332" s="12" t="n">
        <x:v>3</x:v>
      </x:c>
      <x:c r="I332" s="12" t="n">
        <x:v>1</x:v>
      </x:c>
      <x:c r="J332" s="12" t="n">
        <x:v>1</x:v>
      </x:c>
      <x:c r="K332" s="12" t="n">
        <x:v>1</x:v>
      </x:c>
      <x:c r="L332" s="12" t="n">
        <x:v>5</x:v>
      </x:c>
      <x:c r="M332" s="12" t="n">
        <x:v>10</x:v>
      </x:c>
      <x:c r="N332" s="12" t="n">
        <x:v>12</x:v>
      </x:c>
      <x:c r="O332" s="12" t="n">
        <x:v>13</x:v>
      </x:c>
      <x:c r="P332" s="12" t="n">
        <x:v>14</x:v>
      </x:c>
    </x:row>
    <x:row r="333">
      <x:c r="A333" s="12" t="n">
        <x:v>17</x:v>
      </x:c>
      <x:c r="B333" s="12" t="n">
        <x:v>1</x:v>
      </x:c>
      <x:c r="C333" s="12" t="n">
        <x:v>1</x:v>
      </x:c>
      <x:c r="D333" s="12" t="n">
        <x:v>1</x:v>
      </x:c>
      <x:c r="E333" s="12" t="n">
        <x:v>2</x:v>
      </x:c>
      <x:c r="F333" s="12" t="n">
        <x:v>0</x:v>
      </x:c>
      <x:c r="G333" s="12" t="n">
        <x:v>4</x:v>
      </x:c>
      <x:c r="H333" s="12" t="n">
        <x:v>3</x:v>
      </x:c>
      <x:c r="I333" s="12" t="n">
        <x:v>3</x:v>
      </x:c>
      <x:c r="J333" s="12" t="n">
        <x:v>1</x:v>
      </x:c>
      <x:c r="K333" s="12" t="n">
        <x:v>2</x:v>
      </x:c>
      <x:c r="L333" s="12" t="n">
        <x:v>4</x:v>
      </x:c>
      <x:c r="M333" s="12" t="n">
        <x:v>0</x:v>
      </x:c>
      <x:c r="N333" s="12" t="n">
        <x:v>12</x:v>
      </x:c>
      <x:c r="O333" s="12" t="n">
        <x:v>12</x:v>
      </x:c>
      <x:c r="P333" s="12" t="n">
        <x:v>12</x:v>
      </x:c>
    </x:row>
    <x:row r="334">
      <x:c r="A334" s="12" t="n">
        <x:v>18</x:v>
      </x:c>
      <x:c r="B334" s="12" t="n">
        <x:v>2</x:v>
      </x:c>
      <x:c r="C334" s="12" t="n">
        <x:v>2</x:v>
      </x:c>
      <x:c r="D334" s="12" t="n">
        <x:v>1</x:v>
      </x:c>
      <x:c r="E334" s="12" t="n">
        <x:v>3</x:v>
      </x:c>
      <x:c r="F334" s="12" t="n">
        <x:v>0</x:v>
      </x:c>
      <x:c r="G334" s="12" t="n">
        <x:v>4</x:v>
      </x:c>
      <x:c r="H334" s="12" t="n">
        <x:v>3</x:v>
      </x:c>
      <x:c r="I334" s="12" t="n">
        <x:v>3</x:v>
      </x:c>
      <x:c r="J334" s="12" t="n">
        <x:v>1</x:v>
      </x:c>
      <x:c r="K334" s="12" t="n">
        <x:v>2</x:v>
      </x:c>
      <x:c r="L334" s="12" t="n">
        <x:v>2</x:v>
      </x:c>
      <x:c r="M334" s="12" t="n">
        <x:v>0</x:v>
      </x:c>
      <x:c r="N334" s="12" t="n">
        <x:v>18</x:v>
      </x:c>
      <x:c r="O334" s="12" t="n">
        <x:v>18</x:v>
      </x:c>
      <x:c r="P334" s="12" t="n">
        <x:v>18</x:v>
      </x:c>
    </x:row>
    <x:row r="335">
      <x:c r="A335" s="12" t="n">
        <x:v>17</x:v>
      </x:c>
      <x:c r="B335" s="12" t="n">
        <x:v>1</x:v>
      </x:c>
      <x:c r="C335" s="12" t="n">
        <x:v>1</x:v>
      </x:c>
      <x:c r="D335" s="12" t="n">
        <x:v>1</x:v>
      </x:c>
      <x:c r="E335" s="12" t="n">
        <x:v>3</x:v>
      </x:c>
      <x:c r="F335" s="12" t="n">
        <x:v>0</x:v>
      </x:c>
      <x:c r="G335" s="12" t="n">
        <x:v>4</x:v>
      </x:c>
      <x:c r="H335" s="12" t="n">
        <x:v>3</x:v>
      </x:c>
      <x:c r="I335" s="12" t="n">
        <x:v>3</x:v>
      </x:c>
      <x:c r="J335" s="12" t="n">
        <x:v>1</x:v>
      </x:c>
      <x:c r="K335" s="12" t="n">
        <x:v>1</x:v>
      </x:c>
      <x:c r="L335" s="12" t="n">
        <x:v>3</x:v>
      </x:c>
      <x:c r="M335" s="12" t="n">
        <x:v>0</x:v>
      </x:c>
      <x:c r="N335" s="12" t="n">
        <x:v>13</x:v>
      </x:c>
      <x:c r="O335" s="12" t="n">
        <x:v>13</x:v>
      </x:c>
      <x:c r="P335" s="12" t="n">
        <x:v>14</x:v>
      </x:c>
    </x:row>
    <x:row r="336">
      <x:c r="A336" s="12" t="n">
        <x:v>18</x:v>
      </x:c>
      <x:c r="B336" s="12" t="n">
        <x:v>2</x:v>
      </x:c>
      <x:c r="C336" s="12" t="n">
        <x:v>1</x:v>
      </x:c>
      <x:c r="D336" s="12" t="n">
        <x:v>1</x:v>
      </x:c>
      <x:c r="E336" s="12" t="n">
        <x:v>3</x:v>
      </x:c>
      <x:c r="F336" s="12" t="n">
        <x:v>0</x:v>
      </x:c>
      <x:c r="G336" s="12" t="n">
        <x:v>4</x:v>
      </x:c>
      <x:c r="H336" s="12" t="n">
        <x:v>2</x:v>
      </x:c>
      <x:c r="I336" s="12" t="n">
        <x:v>4</x:v>
      </x:c>
      <x:c r="J336" s="12" t="n">
        <x:v>1</x:v>
      </x:c>
      <x:c r="K336" s="12" t="n">
        <x:v>3</x:v>
      </x:c>
      <x:c r="L336" s="12" t="n">
        <x:v>2</x:v>
      </x:c>
      <x:c r="M336" s="12" t="n">
        <x:v>0</x:v>
      </x:c>
      <x:c r="N336" s="12" t="n">
        <x:v>14</x:v>
      </x:c>
      <x:c r="O336" s="12" t="n">
        <x:v>15</x:v>
      </x:c>
      <x:c r="P336" s="12" t="n">
        <x:v>15</x:v>
      </x:c>
    </x:row>
    <x:row r="337">
      <x:c r="A337" s="12" t="n">
        <x:v>18</x:v>
      </x:c>
      <x:c r="B337" s="12" t="n">
        <x:v>4</x:v>
      </x:c>
      <x:c r="C337" s="12" t="n">
        <x:v>4</x:v>
      </x:c>
      <x:c r="D337" s="12" t="n">
        <x:v>1</x:v>
      </x:c>
      <x:c r="E337" s="12" t="n">
        <x:v>2</x:v>
      </x:c>
      <x:c r="F337" s="12" t="n">
        <x:v>0</x:v>
      </x:c>
      <x:c r="G337" s="12" t="n">
        <x:v>5</x:v>
      </x:c>
      <x:c r="H337" s="12" t="n">
        <x:v>4</x:v>
      </x:c>
      <x:c r="I337" s="12" t="n">
        <x:v>3</x:v>
      </x:c>
      <x:c r="J337" s="12" t="n">
        <x:v>1</x:v>
      </x:c>
      <x:c r="K337" s="12" t="n">
        <x:v>1</x:v>
      </x:c>
      <x:c r="L337" s="12" t="n">
        <x:v>2</x:v>
      </x:c>
      <x:c r="M337" s="12" t="n">
        <x:v>0</x:v>
      </x:c>
      <x:c r="N337" s="12" t="n">
        <x:v>17</x:v>
      </x:c>
      <x:c r="O337" s="12" t="n">
        <x:v>17</x:v>
      </x:c>
      <x:c r="P337" s="12" t="n">
        <x:v>17</x:v>
      </x:c>
    </x:row>
    <x:row r="338">
      <x:c r="A338" s="12" t="n">
        <x:v>18</x:v>
      </x:c>
      <x:c r="B338" s="12" t="n">
        <x:v>4</x:v>
      </x:c>
      <x:c r="C338" s="12" t="n">
        <x:v>2</x:v>
      </x:c>
      <x:c r="D338" s="12" t="n">
        <x:v>1</x:v>
      </x:c>
      <x:c r="E338" s="12" t="n">
        <x:v>2</x:v>
      </x:c>
      <x:c r="F338" s="12" t="n">
        <x:v>0</x:v>
      </x:c>
      <x:c r="G338" s="12" t="n">
        <x:v>4</x:v>
      </x:c>
      <x:c r="H338" s="12" t="n">
        <x:v>3</x:v>
      </x:c>
      <x:c r="I338" s="12" t="n">
        <x:v>2</x:v>
      </x:c>
      <x:c r="J338" s="12" t="n">
        <x:v>1</x:v>
      </x:c>
      <x:c r="K338" s="12" t="n">
        <x:v>4</x:v>
      </x:c>
      <x:c r="L338" s="12" t="n">
        <x:v>5</x:v>
      </x:c>
      <x:c r="M338" s="12" t="n">
        <x:v>2</x:v>
      </x:c>
      <x:c r="N338" s="12" t="n">
        <x:v>15</x:v>
      </x:c>
      <x:c r="O338" s="12" t="n">
        <x:v>16</x:v>
      </x:c>
      <x:c r="P338" s="12" t="n">
        <x:v>16</x:v>
      </x:c>
    </x:row>
    <x:row r="339">
      <x:c r="A339" s="12" t="n">
        <x:v>17</x:v>
      </x:c>
      <x:c r="B339" s="12" t="n">
        <x:v>4</x:v>
      </x:c>
      <x:c r="C339" s="12" t="n">
        <x:v>3</x:v>
      </x:c>
      <x:c r="D339" s="12" t="n">
        <x:v>1</x:v>
      </x:c>
      <x:c r="E339" s="12" t="n">
        <x:v>3</x:v>
      </x:c>
      <x:c r="F339" s="12" t="n">
        <x:v>0</x:v>
      </x:c>
      <x:c r="G339" s="12" t="n">
        <x:v>4</x:v>
      </x:c>
      <x:c r="H339" s="12" t="n">
        <x:v>2</x:v>
      </x:c>
      <x:c r="I339" s="12" t="n">
        <x:v>2</x:v>
      </x:c>
      <x:c r="J339" s="12" t="n">
        <x:v>1</x:v>
      </x:c>
      <x:c r="K339" s="12" t="n">
        <x:v>2</x:v>
      </x:c>
      <x:c r="L339" s="12" t="n">
        <x:v>3</x:v>
      </x:c>
      <x:c r="M339" s="12" t="n">
        <x:v>0</x:v>
      </x:c>
      <x:c r="N339" s="12" t="n">
        <x:v>17</x:v>
      </x:c>
      <x:c r="O339" s="12" t="n">
        <x:v>18</x:v>
      </x:c>
      <x:c r="P339" s="12" t="n">
        <x:v>18</x:v>
      </x:c>
    </x:row>
    <x:row r="340">
      <x:c r="A340" s="12" t="n">
        <x:v>17</x:v>
      </x:c>
      <x:c r="B340" s="12" t="n">
        <x:v>3</x:v>
      </x:c>
      <x:c r="C340" s="12" t="n">
        <x:v>1</x:v>
      </x:c>
      <x:c r="D340" s="12" t="n">
        <x:v>2</x:v>
      </x:c>
      <x:c r="E340" s="12" t="n">
        <x:v>4</x:v>
      </x:c>
      <x:c r="F340" s="12" t="n">
        <x:v>0</x:v>
      </x:c>
      <x:c r="G340" s="12" t="n">
        <x:v>3</x:v>
      </x:c>
      <x:c r="H340" s="12" t="n">
        <x:v>1</x:v>
      </x:c>
      <x:c r="I340" s="12" t="n">
        <x:v>2</x:v>
      </x:c>
      <x:c r="J340" s="12" t="n">
        <x:v>1</x:v>
      </x:c>
      <x:c r="K340" s="12" t="n">
        <x:v>1</x:v>
      </x:c>
      <x:c r="L340" s="12" t="n">
        <x:v>3</x:v>
      </x:c>
      <x:c r="M340" s="12" t="n">
        <x:v>0</x:v>
      </x:c>
      <x:c r="N340" s="12" t="n">
        <x:v>18</x:v>
      </x:c>
      <x:c r="O340" s="12" t="n">
        <x:v>19</x:v>
      </x:c>
      <x:c r="P340" s="12" t="n">
        <x:v>19</x:v>
      </x:c>
    </x:row>
    <x:row r="341">
      <x:c r="A341" s="12" t="n">
        <x:v>18</x:v>
      </x:c>
      <x:c r="B341" s="12" t="n">
        <x:v>3</x:v>
      </x:c>
      <x:c r="C341" s="12" t="n">
        <x:v>2</x:v>
      </x:c>
      <x:c r="D341" s="12" t="n">
        <x:v>2</x:v>
      </x:c>
      <x:c r="E341" s="12" t="n">
        <x:v>3</x:v>
      </x:c>
      <x:c r="F341" s="12" t="n">
        <x:v>0</x:v>
      </x:c>
      <x:c r="G341" s="12" t="n">
        <x:v>5</x:v>
      </x:c>
      <x:c r="H341" s="12" t="n">
        <x:v>4</x:v>
      </x:c>
      <x:c r="I341" s="12" t="n">
        <x:v>2</x:v>
      </x:c>
      <x:c r="J341" s="12" t="n">
        <x:v>1</x:v>
      </x:c>
      <x:c r="K341" s="12" t="n">
        <x:v>1</x:v>
      </x:c>
      <x:c r="L341" s="12" t="n">
        <x:v>4</x:v>
      </x:c>
      <x:c r="M341" s="12" t="n">
        <x:v>0</x:v>
      </x:c>
      <x:c r="N341" s="12" t="n">
        <x:v>14</x:v>
      </x:c>
      <x:c r="O341" s="12" t="n">
        <x:v>15</x:v>
      </x:c>
      <x:c r="P341" s="12" t="n">
        <x:v>15</x:v>
      </x:c>
    </x:row>
    <x:row r="342">
      <x:c r="A342" s="12" t="n">
        <x:v>17</x:v>
      </x:c>
      <x:c r="B342" s="12" t="n">
        <x:v>3</x:v>
      </x:c>
      <x:c r="C342" s="12" t="n">
        <x:v>3</x:v>
      </x:c>
      <x:c r="D342" s="12" t="n">
        <x:v>1</x:v>
      </x:c>
      <x:c r="E342" s="12" t="n">
        <x:v>1</x:v>
      </x:c>
      <x:c r="F342" s="12" t="n">
        <x:v>0</x:v>
      </x:c>
      <x:c r="G342" s="12" t="n">
        <x:v>4</x:v>
      </x:c>
      <x:c r="H342" s="12" t="n">
        <x:v>4</x:v>
      </x:c>
      <x:c r="I342" s="12" t="n">
        <x:v>3</x:v>
      </x:c>
      <x:c r="J342" s="12" t="n">
        <x:v>1</x:v>
      </x:c>
      <x:c r="K342" s="12" t="n">
        <x:v>3</x:v>
      </x:c>
      <x:c r="L342" s="12" t="n">
        <x:v>5</x:v>
      </x:c>
      <x:c r="M342" s="12" t="n">
        <x:v>0</x:v>
      </x:c>
      <x:c r="N342" s="12" t="n">
        <x:v>14</x:v>
      </x:c>
      <x:c r="O342" s="12" t="n">
        <x:v>15</x:v>
      </x:c>
      <x:c r="P342" s="12" t="n">
        <x:v>15</x:v>
      </x:c>
    </x:row>
    <x:row r="343">
      <x:c r="A343" s="12" t="n">
        <x:v>19</x:v>
      </x:c>
      <x:c r="B343" s="12" t="n">
        <x:v>4</x:v>
      </x:c>
      <x:c r="C343" s="12" t="n">
        <x:v>4</x:v>
      </x:c>
      <x:c r="D343" s="12" t="n">
        <x:v>2</x:v>
      </x:c>
      <x:c r="E343" s="12" t="n">
        <x:v>2</x:v>
      </x:c>
      <x:c r="F343" s="12" t="n">
        <x:v>0</x:v>
      </x:c>
      <x:c r="G343" s="12" t="n">
        <x:v>2</x:v>
      </x:c>
      <x:c r="H343" s="12" t="n">
        <x:v>3</x:v>
      </x:c>
      <x:c r="I343" s="12" t="n">
        <x:v>4</x:v>
      </x:c>
      <x:c r="J343" s="12" t="n">
        <x:v>2</x:v>
      </x:c>
      <x:c r="K343" s="12" t="n">
        <x:v>3</x:v>
      </x:c>
      <x:c r="L343" s="12" t="n">
        <x:v>2</x:v>
      </x:c>
      <x:c r="M343" s="12" t="n">
        <x:v>2</x:v>
      </x:c>
      <x:c r="N343" s="12" t="n">
        <x:v>14</x:v>
      </x:c>
      <x:c r="O343" s="12" t="n">
        <x:v>13</x:v>
      </x:c>
      <x:c r="P343" s="12" t="n">
        <x:v>13</x:v>
      </x:c>
    </x:row>
    <x:row r="344">
      <x:c r="A344" s="12" t="n">
        <x:v>18</x:v>
      </x:c>
      <x:c r="B344" s="12" t="n">
        <x:v>4</x:v>
      </x:c>
      <x:c r="C344" s="12" t="n">
        <x:v>3</x:v>
      </x:c>
      <x:c r="D344" s="12" t="n">
        <x:v>2</x:v>
      </x:c>
      <x:c r="E344" s="12" t="n">
        <x:v>2</x:v>
      </x:c>
      <x:c r="F344" s="12" t="n">
        <x:v>0</x:v>
      </x:c>
      <x:c r="G344" s="12" t="n">
        <x:v>4</x:v>
      </x:c>
      <x:c r="H344" s="12" t="n">
        <x:v>4</x:v>
      </x:c>
      <x:c r="I344" s="12" t="n">
        <x:v>5</x:v>
      </x:c>
      <x:c r="J344" s="12" t="n">
        <x:v>1</x:v>
      </x:c>
      <x:c r="K344" s="12" t="n">
        <x:v>2</x:v>
      </x:c>
      <x:c r="L344" s="12" t="n">
        <x:v>2</x:v>
      </x:c>
      <x:c r="M344" s="12" t="n">
        <x:v>0</x:v>
      </x:c>
      <x:c r="N344" s="12" t="n">
        <x:v>13</x:v>
      </x:c>
      <x:c r="O344" s="12" t="n">
        <x:v>14</x:v>
      </x:c>
      <x:c r="P344" s="12" t="n">
        <x:v>14</x:v>
      </x:c>
    </x:row>
    <x:row r="345">
      <x:c r="A345" s="12" t="n">
        <x:v>18</x:v>
      </x:c>
      <x:c r="B345" s="12" t="n">
        <x:v>4</x:v>
      </x:c>
      <x:c r="C345" s="12" t="n">
        <x:v>3</x:v>
      </x:c>
      <x:c r="D345" s="12" t="n">
        <x:v>1</x:v>
      </x:c>
      <x:c r="E345" s="12" t="n">
        <x:v>4</x:v>
      </x:c>
      <x:c r="F345" s="12" t="n">
        <x:v>0</x:v>
      </x:c>
      <x:c r="G345" s="12" t="n">
        <x:v>4</x:v>
      </x:c>
      <x:c r="H345" s="12" t="n">
        <x:v>3</x:v>
      </x:c>
      <x:c r="I345" s="12" t="n">
        <x:v>3</x:v>
      </x:c>
      <x:c r="J345" s="12" t="n">
        <x:v>1</x:v>
      </x:c>
      <x:c r="K345" s="12" t="n">
        <x:v>1</x:v>
      </x:c>
      <x:c r="L345" s="12" t="n">
        <x:v>3</x:v>
      </x:c>
      <x:c r="M345" s="12" t="n">
        <x:v>0</x:v>
      </x:c>
      <x:c r="N345" s="12" t="n">
        <x:v>16</x:v>
      </x:c>
      <x:c r="O345" s="12" t="n">
        <x:v>17</x:v>
      </x:c>
      <x:c r="P345" s="12" t="n">
        <x:v>17</x:v>
      </x:c>
    </x:row>
    <x:row r="346">
      <x:c r="A346" s="12" t="n">
        <x:v>18</x:v>
      </x:c>
      <x:c r="B346" s="12" t="n">
        <x:v>4</x:v>
      </x:c>
      <x:c r="C346" s="12" t="n">
        <x:v>4</x:v>
      </x:c>
      <x:c r="D346" s="12" t="n">
        <x:v>1</x:v>
      </x:c>
      <x:c r="E346" s="12" t="n">
        <x:v>1</x:v>
      </x:c>
      <x:c r="F346" s="12" t="n">
        <x:v>0</x:v>
      </x:c>
      <x:c r="G346" s="12" t="n">
        <x:v>1</x:v>
      </x:c>
      <x:c r="H346" s="12" t="n">
        <x:v>4</x:v>
      </x:c>
      <x:c r="I346" s="12" t="n">
        <x:v>2</x:v>
      </x:c>
      <x:c r="J346" s="12" t="n">
        <x:v>2</x:v>
      </x:c>
      <x:c r="K346" s="12" t="n">
        <x:v>2</x:v>
      </x:c>
      <x:c r="L346" s="12" t="n">
        <x:v>1</x:v>
      </x:c>
      <x:c r="M346" s="12" t="n">
        <x:v>0</x:v>
      </x:c>
      <x:c r="N346" s="12" t="n">
        <x:v>18</x:v>
      </x:c>
      <x:c r="O346" s="12" t="n">
        <x:v>18</x:v>
      </x:c>
      <x:c r="P346" s="12" t="n">
        <x:v>17</x:v>
      </x:c>
    </x:row>
    <x:row r="347">
      <x:c r="A347" s="12" t="n">
        <x:v>18</x:v>
      </x:c>
      <x:c r="B347" s="12" t="n">
        <x:v>4</x:v>
      </x:c>
      <x:c r="C347" s="12" t="n">
        <x:v>4</x:v>
      </x:c>
      <x:c r="D347" s="12" t="n">
        <x:v>1</x:v>
      </x:c>
      <x:c r="E347" s="12" t="n">
        <x:v>2</x:v>
      </x:c>
      <x:c r="F347" s="12" t="n">
        <x:v>0</x:v>
      </x:c>
      <x:c r="G347" s="12" t="n">
        <x:v>4</x:v>
      </x:c>
      <x:c r="H347" s="12" t="n">
        <x:v>2</x:v>
      </x:c>
      <x:c r="I347" s="12" t="n">
        <x:v>4</x:v>
      </x:c>
      <x:c r="J347" s="12" t="n">
        <x:v>1</x:v>
      </x:c>
      <x:c r="K347" s="12" t="n">
        <x:v>1</x:v>
      </x:c>
      <x:c r="L347" s="12" t="n">
        <x:v>4</x:v>
      </x:c>
      <x:c r="M347" s="12" t="n">
        <x:v>0</x:v>
      </x:c>
      <x:c r="N347" s="12" t="n">
        <x:v>14</x:v>
      </x:c>
      <x:c r="O347" s="12" t="n">
        <x:v>15</x:v>
      </x:c>
      <x:c r="P347" s="12" t="n">
        <x:v>15</x:v>
      </x:c>
    </x:row>
    <x:row r="348">
      <x:c r="A348" s="12" t="n">
        <x:v>17</x:v>
      </x:c>
      <x:c r="B348" s="12" t="n">
        <x:v>4</x:v>
      </x:c>
      <x:c r="C348" s="12" t="n">
        <x:v>4</x:v>
      </x:c>
      <x:c r="D348" s="12" t="n">
        <x:v>2</x:v>
      </x:c>
      <x:c r="E348" s="12" t="n">
        <x:v>1</x:v>
      </x:c>
      <x:c r="F348" s="12" t="n">
        <x:v>0</x:v>
      </x:c>
      <x:c r="G348" s="12" t="n">
        <x:v>4</x:v>
      </x:c>
      <x:c r="H348" s="12" t="n">
        <x:v>1</x:v>
      </x:c>
      <x:c r="I348" s="12" t="n">
        <x:v>1</x:v>
      </x:c>
      <x:c r="J348" s="12" t="n">
        <x:v>2</x:v>
      </x:c>
      <x:c r="K348" s="12" t="n">
        <x:v>2</x:v>
      </x:c>
      <x:c r="L348" s="12" t="n">
        <x:v>5</x:v>
      </x:c>
      <x:c r="M348" s="12" t="n">
        <x:v>0</x:v>
      </x:c>
      <x:c r="N348" s="12" t="n">
        <x:v>12</x:v>
      </x:c>
      <x:c r="O348" s="12" t="n">
        <x:v>13</x:v>
      </x:c>
      <x:c r="P348" s="12" t="n">
        <x:v>13</x:v>
      </x:c>
    </x:row>
    <x:row r="349">
      <x:c r="A349" s="12" t="n">
        <x:v>17</x:v>
      </x:c>
      <x:c r="B349" s="12" t="n">
        <x:v>4</x:v>
      </x:c>
      <x:c r="C349" s="12" t="n">
        <x:v>4</x:v>
      </x:c>
      <x:c r="D349" s="12" t="n">
        <x:v>2</x:v>
      </x:c>
      <x:c r="E349" s="12" t="n">
        <x:v>3</x:v>
      </x:c>
      <x:c r="F349" s="12" t="n">
        <x:v>0</x:v>
      </x:c>
      <x:c r="G349" s="12" t="n">
        <x:v>5</x:v>
      </x:c>
      <x:c r="H349" s="12" t="n">
        <x:v>3</x:v>
      </x:c>
      <x:c r="I349" s="12" t="n">
        <x:v>4</x:v>
      </x:c>
      <x:c r="J349" s="12" t="n">
        <x:v>1</x:v>
      </x:c>
      <x:c r="K349" s="12" t="n">
        <x:v>1</x:v>
      </x:c>
      <x:c r="L349" s="12" t="n">
        <x:v>5</x:v>
      </x:c>
      <x:c r="M349" s="12" t="n">
        <x:v>0</x:v>
      </x:c>
      <x:c r="N349" s="12" t="n">
        <x:v>7</x:v>
      </x:c>
      <x:c r="O349" s="12" t="n">
        <x:v>7</x:v>
      </x:c>
      <x:c r="P349" s="12" t="n">
        <x:v>8</x:v>
      </x:c>
    </x:row>
    <x:row r="350">
      <x:c r="A350" s="12" t="n">
        <x:v>17</x:v>
      </x:c>
      <x:c r="B350" s="12" t="n">
        <x:v>4</x:v>
      </x:c>
      <x:c r="C350" s="12" t="n">
        <x:v>2</x:v>
      </x:c>
      <x:c r="D350" s="12" t="n">
        <x:v>2</x:v>
      </x:c>
      <x:c r="E350" s="12" t="n">
        <x:v>3</x:v>
      </x:c>
      <x:c r="F350" s="12" t="n">
        <x:v>0</x:v>
      </x:c>
      <x:c r="G350" s="12" t="n">
        <x:v>4</x:v>
      </x:c>
      <x:c r="H350" s="12" t="n">
        <x:v>3</x:v>
      </x:c>
      <x:c r="I350" s="12" t="n">
        <x:v>3</x:v>
      </x:c>
      <x:c r="J350" s="12" t="n">
        <x:v>1</x:v>
      </x:c>
      <x:c r="K350" s="12" t="n">
        <x:v>1</x:v>
      </x:c>
      <x:c r="L350" s="12" t="n">
        <x:v>3</x:v>
      </x:c>
      <x:c r="M350" s="12" t="n">
        <x:v>0</x:v>
      </x:c>
      <x:c r="N350" s="12" t="n">
        <x:v>16</x:v>
      </x:c>
      <x:c r="O350" s="12" t="n">
        <x:v>16</x:v>
      </x:c>
      <x:c r="P350" s="12" t="n">
        <x:v>16</x:v>
      </x:c>
    </x:row>
    <x:row r="351">
      <x:c r="A351" s="12" t="n">
        <x:v>17</x:v>
      </x:c>
      <x:c r="B351" s="12" t="n">
        <x:v>3</x:v>
      </x:c>
      <x:c r="C351" s="12" t="n">
        <x:v>2</x:v>
      </x:c>
      <x:c r="D351" s="12" t="n">
        <x:v>1</x:v>
      </x:c>
      <x:c r="E351" s="12" t="n">
        <x:v>4</x:v>
      </x:c>
      <x:c r="F351" s="12" t="n">
        <x:v>0</x:v>
      </x:c>
      <x:c r="G351" s="12" t="n">
        <x:v>5</x:v>
      </x:c>
      <x:c r="H351" s="12" t="n">
        <x:v>2</x:v>
      </x:c>
      <x:c r="I351" s="12" t="n">
        <x:v>2</x:v>
      </x:c>
      <x:c r="J351" s="12" t="n">
        <x:v>1</x:v>
      </x:c>
      <x:c r="K351" s="12" t="n">
        <x:v>2</x:v>
      </x:c>
      <x:c r="L351" s="12" t="n">
        <x:v>5</x:v>
      </x:c>
      <x:c r="M351" s="12" t="n">
        <x:v>0</x:v>
      </x:c>
      <x:c r="N351" s="12" t="n">
        <x:v>18</x:v>
      </x:c>
      <x:c r="O351" s="12" t="n">
        <x:v>18</x:v>
      </x:c>
      <x:c r="P351" s="12" t="n">
        <x:v>18</x:v>
      </x:c>
    </x:row>
    <x:row r="352">
      <x:c r="A352" s="12" t="n">
        <x:v>19</x:v>
      </x:c>
      <x:c r="B352" s="12" t="n">
        <x:v>2</x:v>
      </x:c>
      <x:c r="C352" s="12" t="n">
        <x:v>1</x:v>
      </x:c>
      <x:c r="D352" s="12" t="n">
        <x:v>2</x:v>
      </x:c>
      <x:c r="E352" s="12" t="n">
        <x:v>3</x:v>
      </x:c>
      <x:c r="F352" s="12" t="n">
        <x:v>1</x:v>
      </x:c>
      <x:c r="G352" s="12" t="n">
        <x:v>4</x:v>
      </x:c>
      <x:c r="H352" s="12" t="n">
        <x:v>3</x:v>
      </x:c>
      <x:c r="I352" s="12" t="n">
        <x:v>1</x:v>
      </x:c>
      <x:c r="J352" s="12" t="n">
        <x:v>1</x:v>
      </x:c>
      <x:c r="K352" s="12" t="n">
        <x:v>1</x:v>
      </x:c>
      <x:c r="L352" s="12" t="n">
        <x:v>5</x:v>
      </x:c>
      <x:c r="M352" s="12" t="n">
        <x:v>0</x:v>
      </x:c>
      <x:c r="N352" s="12" t="n">
        <x:v>9</x:v>
      </x:c>
      <x:c r="O352" s="12" t="n">
        <x:v>10</x:v>
      </x:c>
      <x:c r="P352" s="12" t="n">
        <x:v>11</x:v>
      </x:c>
    </x:row>
    <x:row r="353">
      <x:c r="A353" s="12" t="n">
        <x:v>20</x:v>
      </x:c>
      <x:c r="B353" s="12" t="n">
        <x:v>3</x:v>
      </x:c>
      <x:c r="C353" s="12" t="n">
        <x:v>2</x:v>
      </x:c>
      <x:c r="D353" s="12" t="n">
        <x:v>1</x:v>
      </x:c>
      <x:c r="E353" s="12" t="n">
        <x:v>1</x:v>
      </x:c>
      <x:c r="F353" s="12" t="n">
        <x:v>2</x:v>
      </x:c>
      <x:c r="G353" s="12" t="n">
        <x:v>5</x:v>
      </x:c>
      <x:c r="H353" s="12" t="n">
        <x:v>5</x:v>
      </x:c>
      <x:c r="I353" s="12" t="n">
        <x:v>3</x:v>
      </x:c>
      <x:c r="J353" s="12" t="n">
        <x:v>1</x:v>
      </x:c>
      <x:c r="K353" s="12" t="n">
        <x:v>1</x:v>
      </x:c>
      <x:c r="L353" s="12" t="n">
        <x:v>5</x:v>
      </x:c>
      <x:c r="M353" s="12" t="n">
        <x:v>0</x:v>
      </x:c>
      <x:c r="N353" s="12" t="n">
        <x:v>14</x:v>
      </x:c>
      <x:c r="O353" s="12" t="n">
        <x:v>15</x:v>
      </x:c>
      <x:c r="P353" s="12" t="n">
        <x:v>15</x:v>
      </x:c>
    </x:row>
    <x:row r="354">
      <x:c r="A354" s="12" t="n">
        <x:v>19</x:v>
      </x:c>
      <x:c r="B354" s="12" t="n">
        <x:v>3</x:v>
      </x:c>
      <x:c r="C354" s="12" t="n">
        <x:v>3</x:v>
      </x:c>
      <x:c r="D354" s="12" t="n">
        <x:v>1</x:v>
      </x:c>
      <x:c r="E354" s="12" t="n">
        <x:v>2</x:v>
      </x:c>
      <x:c r="F354" s="12" t="n">
        <x:v>0</x:v>
      </x:c>
      <x:c r="G354" s="12" t="n">
        <x:v>4</x:v>
      </x:c>
      <x:c r="H354" s="12" t="n">
        <x:v>5</x:v>
      </x:c>
      <x:c r="I354" s="12" t="n">
        <x:v>3</x:v>
      </x:c>
      <x:c r="J354" s="12" t="n">
        <x:v>1</x:v>
      </x:c>
      <x:c r="K354" s="12" t="n">
        <x:v>2</x:v>
      </x:c>
      <x:c r="L354" s="12" t="n">
        <x:v>5</x:v>
      </x:c>
      <x:c r="M354" s="12" t="n">
        <x:v>0</x:v>
      </x:c>
      <x:c r="N354" s="12" t="n">
        <x:v>10</x:v>
      </x:c>
      <x:c r="O354" s="12" t="n">
        <x:v>10</x:v>
      </x:c>
      <x:c r="P354" s="12" t="n">
        <x:v>11</x:v>
      </x:c>
    </x:row>
    <x:row r="355">
      <x:c r="A355" s="12" t="n">
        <x:v>18</x:v>
      </x:c>
      <x:c r="B355" s="12" t="n">
        <x:v>1</x:v>
      </x:c>
      <x:c r="C355" s="12" t="n">
        <x:v>4</x:v>
      </x:c>
      <x:c r="D355" s="12" t="n">
        <x:v>1</x:v>
      </x:c>
      <x:c r="E355" s="12" t="n">
        <x:v>2</x:v>
      </x:c>
      <x:c r="F355" s="12" t="n">
        <x:v>0</x:v>
      </x:c>
      <x:c r="G355" s="12" t="n">
        <x:v>3</x:v>
      </x:c>
      <x:c r="H355" s="12" t="n">
        <x:v>4</x:v>
      </x:c>
      <x:c r="I355" s="12" t="n">
        <x:v>4</x:v>
      </x:c>
      <x:c r="J355" s="12" t="n">
        <x:v>1</x:v>
      </x:c>
      <x:c r="K355" s="12" t="n">
        <x:v>2</x:v>
      </x:c>
      <x:c r="L355" s="12" t="n">
        <x:v>5</x:v>
      </x:c>
      <x:c r="M355" s="12" t="n">
        <x:v>2</x:v>
      </x:c>
      <x:c r="N355" s="12" t="n">
        <x:v>10</x:v>
      </x:c>
      <x:c r="O355" s="12" t="n">
        <x:v>10</x:v>
      </x:c>
      <x:c r="P355" s="12" t="n">
        <x:v>11</x:v>
      </x:c>
    </x:row>
    <x:row r="356">
      <x:c r="A356" s="12" t="n">
        <x:v>18</x:v>
      </x:c>
      <x:c r="B356" s="12" t="n">
        <x:v>2</x:v>
      </x:c>
      <x:c r="C356" s="12" t="n">
        <x:v>1</x:v>
      </x:c>
      <x:c r="D356" s="12" t="n">
        <x:v>2</x:v>
      </x:c>
      <x:c r="E356" s="12" t="n">
        <x:v>2</x:v>
      </x:c>
      <x:c r="F356" s="12" t="n">
        <x:v>0</x:v>
      </x:c>
      <x:c r="G356" s="12" t="n">
        <x:v>5</x:v>
      </x:c>
      <x:c r="H356" s="12" t="n">
        <x:v>3</x:v>
      </x:c>
      <x:c r="I356" s="12" t="n">
        <x:v>3</x:v>
      </x:c>
      <x:c r="J356" s="12" t="n">
        <x:v>1</x:v>
      </x:c>
      <x:c r="K356" s="12" t="n">
        <x:v>2</x:v>
      </x:c>
      <x:c r="L356" s="12" t="n">
        <x:v>1</x:v>
      </x:c>
      <x:c r="M356" s="12" t="n">
        <x:v>2</x:v>
      </x:c>
      <x:c r="N356" s="12" t="n">
        <x:v>12</x:v>
      </x:c>
      <x:c r="O356" s="12" t="n">
        <x:v>12</x:v>
      </x:c>
      <x:c r="P356" s="12" t="n">
        <x:v>15</x:v>
      </x:c>
    </x:row>
    <x:row r="357">
      <x:c r="A357" s="12" t="n">
        <x:v>17</x:v>
      </x:c>
      <x:c r="B357" s="12" t="n">
        <x:v>2</x:v>
      </x:c>
      <x:c r="C357" s="12" t="n">
        <x:v>3</x:v>
      </x:c>
      <x:c r="D357" s="12" t="n">
        <x:v>2</x:v>
      </x:c>
      <x:c r="E357" s="12" t="n">
        <x:v>2</x:v>
      </x:c>
      <x:c r="F357" s="12" t="n">
        <x:v>0</x:v>
      </x:c>
      <x:c r="G357" s="12" t="n">
        <x:v>4</x:v>
      </x:c>
      <x:c r="H357" s="12" t="n">
        <x:v>2</x:v>
      </x:c>
      <x:c r="I357" s="12" t="n">
        <x:v>1</x:v>
      </x:c>
      <x:c r="J357" s="12" t="n">
        <x:v>1</x:v>
      </x:c>
      <x:c r="K357" s="12" t="n">
        <x:v>1</x:v>
      </x:c>
      <x:c r="L357" s="12" t="n">
        <x:v>3</x:v>
      </x:c>
      <x:c r="M357" s="12" t="n">
        <x:v>2</x:v>
      </x:c>
      <x:c r="N357" s="12" t="n">
        <x:v>11</x:v>
      </x:c>
      <x:c r="O357" s="12" t="n">
        <x:v>12</x:v>
      </x:c>
      <x:c r="P357" s="12" t="n">
        <x:v>14</x:v>
      </x:c>
    </x:row>
    <x:row r="358">
      <x:c r="A358" s="12" t="n">
        <x:v>17</x:v>
      </x:c>
      <x:c r="B358" s="12" t="n">
        <x:v>4</x:v>
      </x:c>
      <x:c r="C358" s="12" t="n">
        <x:v>4</x:v>
      </x:c>
      <x:c r="D358" s="12" t="n">
        <x:v>1</x:v>
      </x:c>
      <x:c r="E358" s="12" t="n">
        <x:v>1</x:v>
      </x:c>
      <x:c r="F358" s="12" t="n">
        <x:v>0</x:v>
      </x:c>
      <x:c r="G358" s="12" t="n">
        <x:v>4</x:v>
      </x:c>
      <x:c r="H358" s="12" t="n">
        <x:v>4</x:v>
      </x:c>
      <x:c r="I358" s="12" t="n">
        <x:v>4</x:v>
      </x:c>
      <x:c r="J358" s="12" t="n">
        <x:v>1</x:v>
      </x:c>
      <x:c r="K358" s="12" t="n">
        <x:v>1</x:v>
      </x:c>
      <x:c r="L358" s="12" t="n">
        <x:v>5</x:v>
      </x:c>
      <x:c r="M358" s="12" t="n">
        <x:v>2</x:v>
      </x:c>
      <x:c r="N358" s="12" t="n">
        <x:v>15</x:v>
      </x:c>
      <x:c r="O358" s="12" t="n">
        <x:v>16</x:v>
      </x:c>
      <x:c r="P358" s="12" t="n">
        <x:v>17</x:v>
      </x:c>
    </x:row>
    <x:row r="359">
      <x:c r="A359" s="12" t="n">
        <x:v>18</x:v>
      </x:c>
      <x:c r="B359" s="12" t="n">
        <x:v>4</x:v>
      </x:c>
      <x:c r="C359" s="12" t="n">
        <x:v>3</x:v>
      </x:c>
      <x:c r="D359" s="12" t="n">
        <x:v>1</x:v>
      </x:c>
      <x:c r="E359" s="12" t="n">
        <x:v>3</x:v>
      </x:c>
      <x:c r="F359" s="12" t="n">
        <x:v>0</x:v>
      </x:c>
      <x:c r="G359" s="12" t="n">
        <x:v>4</x:v>
      </x:c>
      <x:c r="H359" s="12" t="n">
        <x:v>3</x:v>
      </x:c>
      <x:c r="I359" s="12" t="n">
        <x:v>4</x:v>
      </x:c>
      <x:c r="J359" s="12" t="n">
        <x:v>1</x:v>
      </x:c>
      <x:c r="K359" s="12" t="n">
        <x:v>1</x:v>
      </x:c>
      <x:c r="L359" s="12" t="n">
        <x:v>5</x:v>
      </x:c>
      <x:c r="M359" s="12" t="n">
        <x:v>2</x:v>
      </x:c>
      <x:c r="N359" s="12" t="n">
        <x:v>14</x:v>
      </x:c>
      <x:c r="O359" s="12" t="n">
        <x:v>15</x:v>
      </x:c>
      <x:c r="P359" s="12" t="n">
        <x:v>17</x:v>
      </x:c>
    </x:row>
    <x:row r="360">
      <x:c r="A360" s="12" t="n">
        <x:v>18</x:v>
      </x:c>
      <x:c r="B360" s="12" t="n">
        <x:v>4</x:v>
      </x:c>
      <x:c r="C360" s="12" t="n">
        <x:v>3</x:v>
      </x:c>
      <x:c r="D360" s="12" t="n">
        <x:v>2</x:v>
      </x:c>
      <x:c r="E360" s="12" t="n">
        <x:v>1</x:v>
      </x:c>
      <x:c r="F360" s="12" t="n">
        <x:v>0</x:v>
      </x:c>
      <x:c r="G360" s="12" t="n">
        <x:v>3</x:v>
      </x:c>
      <x:c r="H360" s="12" t="n">
        <x:v>2</x:v>
      </x:c>
      <x:c r="I360" s="12" t="n">
        <x:v>4</x:v>
      </x:c>
      <x:c r="J360" s="12" t="n">
        <x:v>1</x:v>
      </x:c>
      <x:c r="K360" s="12" t="n">
        <x:v>4</x:v>
      </x:c>
      <x:c r="L360" s="12" t="n">
        <x:v>1</x:v>
      </x:c>
      <x:c r="M360" s="12" t="n">
        <x:v>8</x:v>
      </x:c>
      <x:c r="N360" s="12" t="n">
        <x:v>12</x:v>
      </x:c>
      <x:c r="O360" s="12" t="n">
        <x:v>12</x:v>
      </x:c>
      <x:c r="P360" s="12" t="n">
        <x:v>15</x:v>
      </x:c>
    </x:row>
    <x:row r="361">
      <x:c r="A361" s="12" t="n">
        <x:v>17</x:v>
      </x:c>
      <x:c r="B361" s="12" t="n">
        <x:v>3</x:v>
      </x:c>
      <x:c r="C361" s="12" t="n">
        <x:v>4</x:v>
      </x:c>
      <x:c r="D361" s="12" t="n">
        <x:v>1</x:v>
      </x:c>
      <x:c r="E361" s="12" t="n">
        <x:v>3</x:v>
      </x:c>
      <x:c r="F361" s="12" t="n">
        <x:v>0</x:v>
      </x:c>
      <x:c r="G361" s="12" t="n">
        <x:v>4</x:v>
      </x:c>
      <x:c r="H361" s="12" t="n">
        <x:v>3</x:v>
      </x:c>
      <x:c r="I361" s="12" t="n">
        <x:v>4</x:v>
      </x:c>
      <x:c r="J361" s="12" t="n">
        <x:v>2</x:v>
      </x:c>
      <x:c r="K361" s="12" t="n">
        <x:v>5</x:v>
      </x:c>
      <x:c r="L361" s="12" t="n">
        <x:v>5</x:v>
      </x:c>
      <x:c r="M361" s="12" t="n">
        <x:v>2</x:v>
      </x:c>
      <x:c r="N361" s="12" t="n">
        <x:v>15</x:v>
      </x:c>
      <x:c r="O361" s="12" t="n">
        <x:v>15</x:v>
      </x:c>
      <x:c r="P361" s="12" t="n">
        <x:v>17</x:v>
      </x:c>
    </x:row>
    <x:row r="362">
      <x:c r="A362" s="12" t="n">
        <x:v>18</x:v>
      </x:c>
      <x:c r="B362" s="12" t="n">
        <x:v>3</x:v>
      </x:c>
      <x:c r="C362" s="12" t="n">
        <x:v>3</x:v>
      </x:c>
      <x:c r="D362" s="12" t="n">
        <x:v>1</x:v>
      </x:c>
      <x:c r="E362" s="12" t="n">
        <x:v>2</x:v>
      </x:c>
      <x:c r="F362" s="12" t="n">
        <x:v>0</x:v>
      </x:c>
      <x:c r="G362" s="12" t="n">
        <x:v>4</x:v>
      </x:c>
      <x:c r="H362" s="12" t="n">
        <x:v>1</x:v>
      </x:c>
      <x:c r="I362" s="12" t="n">
        <x:v>4</x:v>
      </x:c>
      <x:c r="J362" s="12" t="n">
        <x:v>1</x:v>
      </x:c>
      <x:c r="K362" s="12" t="n">
        <x:v>1</x:v>
      </x:c>
      <x:c r="L362" s="12" t="n">
        <x:v>3</x:v>
      </x:c>
      <x:c r="M362" s="12" t="n">
        <x:v>8</x:v>
      </x:c>
      <x:c r="N362" s="12" t="n">
        <x:v>11</x:v>
      </x:c>
      <x:c r="O362" s="12" t="n">
        <x:v>12</x:v>
      </x:c>
      <x:c r="P362" s="12" t="n">
        <x:v>14</x:v>
      </x:c>
    </x:row>
    <x:row r="363">
      <x:c r="A363" s="12" t="n">
        <x:v>19</x:v>
      </x:c>
      <x:c r="B363" s="12" t="n">
        <x:v>4</x:v>
      </x:c>
      <x:c r="C363" s="12" t="n">
        <x:v>2</x:v>
      </x:c>
      <x:c r="D363" s="12" t="n">
        <x:v>2</x:v>
      </x:c>
      <x:c r="E363" s="12" t="n">
        <x:v>2</x:v>
      </x:c>
      <x:c r="F363" s="12" t="n">
        <x:v>0</x:v>
      </x:c>
      <x:c r="G363" s="12" t="n">
        <x:v>5</x:v>
      </x:c>
      <x:c r="H363" s="12" t="n">
        <x:v>4</x:v>
      </x:c>
      <x:c r="I363" s="12" t="n">
        <x:v>4</x:v>
      </x:c>
      <x:c r="J363" s="12" t="n">
        <x:v>1</x:v>
      </x:c>
      <x:c r="K363" s="12" t="n">
        <x:v>1</x:v>
      </x:c>
      <x:c r="L363" s="12" t="n">
        <x:v>1</x:v>
      </x:c>
      <x:c r="M363" s="12" t="n">
        <x:v>9</x:v>
      </x:c>
      <x:c r="N363" s="12" t="n">
        <x:v>11</x:v>
      </x:c>
      <x:c r="O363" s="12" t="n">
        <x:v>10</x:v>
      </x:c>
      <x:c r="P363" s="12" t="n">
        <x:v>10</x:v>
      </x:c>
    </x:row>
    <x:row r="364">
      <x:c r="A364" s="12" t="n">
        <x:v>18</x:v>
      </x:c>
      <x:c r="B364" s="12" t="n">
        <x:v>4</x:v>
      </x:c>
      <x:c r="C364" s="12" t="n">
        <x:v>4</x:v>
      </x:c>
      <x:c r="D364" s="12" t="n">
        <x:v>1</x:v>
      </x:c>
      <x:c r="E364" s="12" t="n">
        <x:v>2</x:v>
      </x:c>
      <x:c r="F364" s="12" t="n">
        <x:v>0</x:v>
      </x:c>
      <x:c r="G364" s="12" t="n">
        <x:v>4</x:v>
      </x:c>
      <x:c r="H364" s="12" t="n">
        <x:v>4</x:v>
      </x:c>
      <x:c r="I364" s="12" t="n">
        <x:v>4</x:v>
      </x:c>
      <x:c r="J364" s="12" t="n">
        <x:v>3</x:v>
      </x:c>
      <x:c r="K364" s="12" t="n">
        <x:v>3</x:v>
      </x:c>
      <x:c r="L364" s="12" t="n">
        <x:v>5</x:v>
      </x:c>
      <x:c r="M364" s="12" t="n">
        <x:v>0</x:v>
      </x:c>
      <x:c r="N364" s="12" t="n">
        <x:v>12</x:v>
      </x:c>
      <x:c r="O364" s="12" t="n">
        <x:v>11</x:v>
      </x:c>
      <x:c r="P364" s="12" t="n">
        <x:v>13</x:v>
      </x:c>
    </x:row>
    <x:row r="365">
      <x:c r="A365" s="12" t="n">
        <x:v>18</x:v>
      </x:c>
      <x:c r="B365" s="12" t="n">
        <x:v>3</x:v>
      </x:c>
      <x:c r="C365" s="12" t="n">
        <x:v>4</x:v>
      </x:c>
      <x:c r="D365" s="12" t="n">
        <x:v>1</x:v>
      </x:c>
      <x:c r="E365" s="12" t="n">
        <x:v>1</x:v>
      </x:c>
      <x:c r="F365" s="12" t="n">
        <x:v>0</x:v>
      </x:c>
      <x:c r="G365" s="12" t="n">
        <x:v>5</x:v>
      </x:c>
      <x:c r="H365" s="12" t="n">
        <x:v>4</x:v>
      </x:c>
      <x:c r="I365" s="12" t="n">
        <x:v>4</x:v>
      </x:c>
      <x:c r="J365" s="12" t="n">
        <x:v>1</x:v>
      </x:c>
      <x:c r="K365" s="12" t="n">
        <x:v>1</x:v>
      </x:c>
      <x:c r="L365" s="12" t="n">
        <x:v>1</x:v>
      </x:c>
      <x:c r="M365" s="12" t="n">
        <x:v>4</x:v>
      </x:c>
      <x:c r="N365" s="12" t="n">
        <x:v>11</x:v>
      </x:c>
      <x:c r="O365" s="12" t="n">
        <x:v>12</x:v>
      </x:c>
      <x:c r="P365" s="12" t="n">
        <x:v>14</x:v>
      </x:c>
    </x:row>
    <x:row r="366">
      <x:c r="A366" s="12" t="n">
        <x:v>17</x:v>
      </x:c>
      <x:c r="B366" s="12" t="n">
        <x:v>4</x:v>
      </x:c>
      <x:c r="C366" s="12" t="n">
        <x:v>4</x:v>
      </x:c>
      <x:c r="D366" s="12" t="n">
        <x:v>1</x:v>
      </x:c>
      <x:c r="E366" s="12" t="n">
        <x:v>1</x:v>
      </x:c>
      <x:c r="F366" s="12" t="n">
        <x:v>0</x:v>
      </x:c>
      <x:c r="G366" s="12" t="n">
        <x:v>5</x:v>
      </x:c>
      <x:c r="H366" s="12" t="n">
        <x:v>3</x:v>
      </x:c>
      <x:c r="I366" s="12" t="n">
        <x:v>4</x:v>
      </x:c>
      <x:c r="J366" s="12" t="n">
        <x:v>1</x:v>
      </x:c>
      <x:c r="K366" s="12" t="n">
        <x:v>2</x:v>
      </x:c>
      <x:c r="L366" s="12" t="n">
        <x:v>5</x:v>
      </x:c>
      <x:c r="M366" s="12" t="n">
        <x:v>2</x:v>
      </x:c>
      <x:c r="N366" s="12" t="n">
        <x:v>14</x:v>
      </x:c>
      <x:c r="O366" s="12" t="n">
        <x:v>15</x:v>
      </x:c>
      <x:c r="P366" s="12" t="n">
        <x:v>17</x:v>
      </x:c>
    </x:row>
    <x:row r="367">
      <x:c r="A367" s="12" t="n">
        <x:v>17</x:v>
      </x:c>
      <x:c r="B367" s="12" t="n">
        <x:v>4</x:v>
      </x:c>
      <x:c r="C367" s="12" t="n">
        <x:v>3</x:v>
      </x:c>
      <x:c r="D367" s="12" t="n">
        <x:v>1</x:v>
      </x:c>
      <x:c r="E367" s="12" t="n">
        <x:v>2</x:v>
      </x:c>
      <x:c r="F367" s="12" t="n">
        <x:v>0</x:v>
      </x:c>
      <x:c r="G367" s="12" t="n">
        <x:v>5</x:v>
      </x:c>
      <x:c r="H367" s="12" t="n">
        <x:v>2</x:v>
      </x:c>
      <x:c r="I367" s="12" t="n">
        <x:v>2</x:v>
      </x:c>
      <x:c r="J367" s="12" t="n">
        <x:v>1</x:v>
      </x:c>
      <x:c r="K367" s="12" t="n">
        <x:v>2</x:v>
      </x:c>
      <x:c r="L367" s="12" t="n">
        <x:v>5</x:v>
      </x:c>
      <x:c r="M367" s="12" t="n">
        <x:v>14</x:v>
      </x:c>
      <x:c r="N367" s="12" t="n">
        <x:v>15</x:v>
      </x:c>
      <x:c r="O367" s="12" t="n">
        <x:v>14</x:v>
      </x:c>
      <x:c r="P367" s="12" t="n">
        <x:v>17</x:v>
      </x:c>
    </x:row>
    <x:row r="368">
      <x:c r="A368" s="12" t="n">
        <x:v>17</x:v>
      </x:c>
      <x:c r="B368" s="12" t="n">
        <x:v>3</x:v>
      </x:c>
      <x:c r="C368" s="12" t="n">
        <x:v>3</x:v>
      </x:c>
      <x:c r="D368" s="12" t="n">
        <x:v>1</x:v>
      </x:c>
      <x:c r="E368" s="12" t="n">
        <x:v>2</x:v>
      </x:c>
      <x:c r="F368" s="12" t="n">
        <x:v>0</x:v>
      </x:c>
      <x:c r="G368" s="12" t="n">
        <x:v>5</x:v>
      </x:c>
      <x:c r="H368" s="12" t="n">
        <x:v>3</x:v>
      </x:c>
      <x:c r="I368" s="12" t="n">
        <x:v>3</x:v>
      </x:c>
      <x:c r="J368" s="12" t="n">
        <x:v>1</x:v>
      </x:c>
      <x:c r="K368" s="12" t="n">
        <x:v>1</x:v>
      </x:c>
      <x:c r="L368" s="12" t="n">
        <x:v>5</x:v>
      </x:c>
      <x:c r="M368" s="12" t="n">
        <x:v>0</x:v>
      </x:c>
      <x:c r="N368" s="12" t="n">
        <x:v>12</x:v>
      </x:c>
      <x:c r="O368" s="12" t="n">
        <x:v>12</x:v>
      </x:c>
      <x:c r="P368" s="12" t="n">
        <x:v>13</x:v>
      </x:c>
    </x:row>
    <x:row r="369">
      <x:c r="A369" s="12" t="n">
        <x:v>17</x:v>
      </x:c>
      <x:c r="B369" s="12" t="n">
        <x:v>2</x:v>
      </x:c>
      <x:c r="C369" s="12" t="n">
        <x:v>1</x:v>
      </x:c>
      <x:c r="D369" s="12" t="n">
        <x:v>1</x:v>
      </x:c>
      <x:c r="E369" s="12" t="n">
        <x:v>2</x:v>
      </x:c>
      <x:c r="F369" s="12" t="n">
        <x:v>0</x:v>
      </x:c>
      <x:c r="G369" s="12" t="n">
        <x:v>4</x:v>
      </x:c>
      <x:c r="H369" s="12" t="n">
        <x:v>2</x:v>
      </x:c>
      <x:c r="I369" s="12" t="n">
        <x:v>3</x:v>
      </x:c>
      <x:c r="J369" s="12" t="n">
        <x:v>2</x:v>
      </x:c>
      <x:c r="K369" s="12" t="n">
        <x:v>2</x:v>
      </x:c>
      <x:c r="L369" s="12" t="n">
        <x:v>2</x:v>
      </x:c>
      <x:c r="M369" s="12" t="n">
        <x:v>2</x:v>
      </x:c>
      <x:c r="N369" s="12" t="n">
        <x:v>11</x:v>
      </x:c>
      <x:c r="O369" s="12" t="n">
        <x:v>12</x:v>
      </x:c>
      <x:c r="P369" s="12" t="n">
        <x:v>14</x:v>
      </x:c>
    </x:row>
    <x:row r="370">
      <x:c r="A370" s="12" t="n">
        <x:v>18</x:v>
      </x:c>
      <x:c r="B370" s="12" t="n">
        <x:v>4</x:v>
      </x:c>
      <x:c r="C370" s="12" t="n">
        <x:v>4</x:v>
      </x:c>
      <x:c r="D370" s="12" t="n">
        <x:v>1</x:v>
      </x:c>
      <x:c r="E370" s="12" t="n">
        <x:v>1</x:v>
      </x:c>
      <x:c r="F370" s="12" t="n">
        <x:v>0</x:v>
      </x:c>
      <x:c r="G370" s="12" t="n">
        <x:v>4</x:v>
      </x:c>
      <x:c r="H370" s="12" t="n">
        <x:v>2</x:v>
      </x:c>
      <x:c r="I370" s="12" t="n">
        <x:v>5</x:v>
      </x:c>
      <x:c r="J370" s="12" t="n">
        <x:v>3</x:v>
      </x:c>
      <x:c r="K370" s="12" t="n">
        <x:v>4</x:v>
      </x:c>
      <x:c r="L370" s="12" t="n">
        <x:v>5</x:v>
      </x:c>
      <x:c r="M370" s="12" t="n">
        <x:v>2</x:v>
      </x:c>
      <x:c r="N370" s="12" t="n">
        <x:v>8</x:v>
      </x:c>
      <x:c r="O370" s="12" t="n">
        <x:v>9</x:v>
      </x:c>
      <x:c r="P370" s="12" t="n">
        <x:v>11</x:v>
      </x:c>
    </x:row>
    <x:row r="371">
      <x:c r="A371" s="12" t="n">
        <x:v>19</x:v>
      </x:c>
      <x:c r="B371" s="12" t="n">
        <x:v>1</x:v>
      </x:c>
      <x:c r="C371" s="12" t="n">
        <x:v>1</x:v>
      </x:c>
      <x:c r="D371" s="12" t="n">
        <x:v>3</x:v>
      </x:c>
      <x:c r="E371" s="12" t="n">
        <x:v>3</x:v>
      </x:c>
      <x:c r="F371" s="12" t="n">
        <x:v>0</x:v>
      </x:c>
      <x:c r="G371" s="12" t="n">
        <x:v>1</x:v>
      </x:c>
      <x:c r="H371" s="12" t="n">
        <x:v>5</x:v>
      </x:c>
      <x:c r="I371" s="12" t="n">
        <x:v>5</x:v>
      </x:c>
      <x:c r="J371" s="12" t="n">
        <x:v>4</x:v>
      </x:c>
      <x:c r="K371" s="12" t="n">
        <x:v>3</x:v>
      </x:c>
      <x:c r="L371" s="12" t="n">
        <x:v>5</x:v>
      </x:c>
      <x:c r="M371" s="12" t="n">
        <x:v>12</x:v>
      </x:c>
      <x:c r="N371" s="12" t="n">
        <x:v>10</x:v>
      </x:c>
      <x:c r="O371" s="12" t="n">
        <x:v>10</x:v>
      </x:c>
      <x:c r="P371" s="12" t="n">
        <x:v>11</x:v>
      </x:c>
    </x:row>
    <x:row r="372">
      <x:c r="A372" s="12" t="n">
        <x:v>19</x:v>
      </x:c>
      <x:c r="B372" s="12" t="n">
        <x:v>1</x:v>
      </x:c>
      <x:c r="C372" s="12" t="n">
        <x:v>1</x:v>
      </x:c>
      <x:c r="D372" s="12" t="n">
        <x:v>3</x:v>
      </x:c>
      <x:c r="E372" s="12" t="n">
        <x:v>2</x:v>
      </x:c>
      <x:c r="F372" s="12" t="n">
        <x:v>2</x:v>
      </x:c>
      <x:c r="G372" s="12" t="n">
        <x:v>5</x:v>
      </x:c>
      <x:c r="H372" s="12" t="n">
        <x:v>3</x:v>
      </x:c>
      <x:c r="I372" s="12" t="n">
        <x:v>4</x:v>
      </x:c>
      <x:c r="J372" s="12" t="n">
        <x:v>1</x:v>
      </x:c>
      <x:c r="K372" s="12" t="n">
        <x:v>1</x:v>
      </x:c>
      <x:c r="L372" s="12" t="n">
        <x:v>4</x:v>
      </x:c>
      <x:c r="M372" s="12" t="n">
        <x:v>2</x:v>
      </x:c>
      <x:c r="N372" s="12" t="n">
        <x:v>8</x:v>
      </x:c>
      <x:c r="O372" s="12" t="n">
        <x:v>8</x:v>
      </x:c>
      <x:c r="P372" s="12" t="n">
        <x:v>9</x:v>
      </x:c>
    </x:row>
    <x:row r="373">
      <x:c r="A373" s="12" t="n">
        <x:v>18</x:v>
      </x:c>
      <x:c r="B373" s="12" t="n">
        <x:v>2</x:v>
      </x:c>
      <x:c r="C373" s="12" t="n">
        <x:v>2</x:v>
      </x:c>
      <x:c r="D373" s="12" t="n">
        <x:v>1</x:v>
      </x:c>
      <x:c r="E373" s="12" t="n">
        <x:v>1</x:v>
      </x:c>
      <x:c r="F373" s="12" t="n">
        <x:v>0</x:v>
      </x:c>
      <x:c r="G373" s="12" t="n">
        <x:v>4</x:v>
      </x:c>
      <x:c r="H373" s="12" t="n">
        <x:v>3</x:v>
      </x:c>
      <x:c r="I373" s="12" t="n">
        <x:v>5</x:v>
      </x:c>
      <x:c r="J373" s="12" t="n">
        <x:v>2</x:v>
      </x:c>
      <x:c r="K373" s="12" t="n">
        <x:v>4</x:v>
      </x:c>
      <x:c r="L373" s="12" t="n">
        <x:v>5</x:v>
      </x:c>
      <x:c r="M373" s="12" t="n">
        <x:v>2</x:v>
      </x:c>
      <x:c r="N373" s="12" t="n">
        <x:v>10</x:v>
      </x:c>
      <x:c r="O373" s="12" t="n">
        <x:v>10</x:v>
      </x:c>
      <x:c r="P373" s="12" t="n">
        <x:v>10</x:v>
      </x:c>
    </x:row>
    <x:row r="374">
      <x:c r="A374" s="12" t="n">
        <x:v>17</x:v>
      </x:c>
      <x:c r="B374" s="12" t="n">
        <x:v>2</x:v>
      </x:c>
      <x:c r="C374" s="12" t="n">
        <x:v>2</x:v>
      </x:c>
      <x:c r="D374" s="12" t="n">
        <x:v>1</x:v>
      </x:c>
      <x:c r="E374" s="12" t="n">
        <x:v>2</x:v>
      </x:c>
      <x:c r="F374" s="12" t="n">
        <x:v>0</x:v>
      </x:c>
      <x:c r="G374" s="12" t="n">
        <x:v>4</x:v>
      </x:c>
      <x:c r="H374" s="12" t="n">
        <x:v>2</x:v>
      </x:c>
      <x:c r="I374" s="12" t="n">
        <x:v>2</x:v>
      </x:c>
      <x:c r="J374" s="12" t="n">
        <x:v>1</x:v>
      </x:c>
      <x:c r="K374" s="12" t="n">
        <x:v>1</x:v>
      </x:c>
      <x:c r="L374" s="12" t="n">
        <x:v>3</x:v>
      </x:c>
      <x:c r="M374" s="12" t="n">
        <x:v>4</x:v>
      </x:c>
      <x:c r="N374" s="12" t="n">
        <x:v>14</x:v>
      </x:c>
      <x:c r="O374" s="12" t="n">
        <x:v>13</x:v>
      </x:c>
      <x:c r="P374" s="12" t="n">
        <x:v>13</x:v>
      </x:c>
    </x:row>
    <x:row r="375">
      <x:c r="A375" s="12" t="n">
        <x:v>17</x:v>
      </x:c>
      <x:c r="B375" s="12" t="n">
        <x:v>2</x:v>
      </x:c>
      <x:c r="C375" s="12" t="n">
        <x:v>2</x:v>
      </x:c>
      <x:c r="D375" s="12" t="n">
        <x:v>1</x:v>
      </x:c>
      <x:c r="E375" s="12" t="n">
        <x:v>3</x:v>
      </x:c>
      <x:c r="F375" s="12" t="n">
        <x:v>0</x:v>
      </x:c>
      <x:c r="G375" s="12" t="n">
        <x:v>3</x:v>
      </x:c>
      <x:c r="H375" s="12" t="n">
        <x:v>3</x:v>
      </x:c>
      <x:c r="I375" s="12" t="n">
        <x:v>2</x:v>
      </x:c>
      <x:c r="J375" s="12" t="n">
        <x:v>2</x:v>
      </x:c>
      <x:c r="K375" s="12" t="n">
        <x:v>2</x:v>
      </x:c>
      <x:c r="L375" s="12" t="n">
        <x:v>3</x:v>
      </x:c>
      <x:c r="M375" s="12" t="n">
        <x:v>0</x:v>
      </x:c>
      <x:c r="N375" s="12" t="n">
        <x:v>11</x:v>
      </x:c>
      <x:c r="O375" s="12" t="n">
        <x:v>11</x:v>
      </x:c>
      <x:c r="P375" s="12" t="n">
        <x:v>10</x:v>
      </x:c>
    </x:row>
    <x:row r="376">
      <x:c r="A376" s="12" t="n">
        <x:v>17</x:v>
      </x:c>
      <x:c r="B376" s="12" t="n">
        <x:v>3</x:v>
      </x:c>
      <x:c r="C376" s="12" t="n">
        <x:v>1</x:v>
      </x:c>
      <x:c r="D376" s="12" t="n">
        <x:v>1</x:v>
      </x:c>
      <x:c r="E376" s="12" t="n">
        <x:v>3</x:v>
      </x:c>
      <x:c r="F376" s="12" t="n">
        <x:v>0</x:v>
      </x:c>
      <x:c r="G376" s="12" t="n">
        <x:v>3</x:v>
      </x:c>
      <x:c r="H376" s="12" t="n">
        <x:v>4</x:v>
      </x:c>
      <x:c r="I376" s="12" t="n">
        <x:v>3</x:v>
      </x:c>
      <x:c r="J376" s="12" t="n">
        <x:v>2</x:v>
      </x:c>
      <x:c r="K376" s="12" t="n">
        <x:v>3</x:v>
      </x:c>
      <x:c r="L376" s="12" t="n">
        <x:v>5</x:v>
      </x:c>
      <x:c r="M376" s="12" t="n">
        <x:v>0</x:v>
      </x:c>
      <x:c r="N376" s="12" t="n">
        <x:v>17</x:v>
      </x:c>
      <x:c r="O376" s="12" t="n">
        <x:v>18</x:v>
      </x:c>
      <x:c r="P376" s="12" t="n">
        <x:v>17</x:v>
      </x:c>
    </x:row>
    <x:row r="377">
      <x:c r="A377" s="12" t="n">
        <x:v>17</x:v>
      </x:c>
      <x:c r="B377" s="12" t="n">
        <x:v>0</x:v>
      </x:c>
      <x:c r="C377" s="12" t="n">
        <x:v>2</x:v>
      </x:c>
      <x:c r="D377" s="12" t="n">
        <x:v>2</x:v>
      </x:c>
      <x:c r="E377" s="12" t="n">
        <x:v>3</x:v>
      </x:c>
      <x:c r="F377" s="12" t="n">
        <x:v>0</x:v>
      </x:c>
      <x:c r="G377" s="12" t="n">
        <x:v>3</x:v>
      </x:c>
      <x:c r="H377" s="12" t="n">
        <x:v>3</x:v>
      </x:c>
      <x:c r="I377" s="12" t="n">
        <x:v>3</x:v>
      </x:c>
      <x:c r="J377" s="12" t="n">
        <x:v>2</x:v>
      </x:c>
      <x:c r="K377" s="12" t="n">
        <x:v>3</x:v>
      </x:c>
      <x:c r="L377" s="12" t="n">
        <x:v>2</x:v>
      </x:c>
      <x:c r="M377" s="12" t="n">
        <x:v>0</x:v>
      </x:c>
      <x:c r="N377" s="12" t="n">
        <x:v>14</x:v>
      </x:c>
      <x:c r="O377" s="12" t="n">
        <x:v>14</x:v>
      </x:c>
      <x:c r="P377" s="12" t="n">
        <x:v>15</x:v>
      </x:c>
    </x:row>
    <x:row r="378">
      <x:c r="A378" s="12" t="n">
        <x:v>18</x:v>
      </x:c>
      <x:c r="B378" s="12" t="n">
        <x:v>1</x:v>
      </x:c>
      <x:c r="C378" s="12" t="n">
        <x:v>1</x:v>
      </x:c>
      <x:c r="D378" s="12" t="n">
        <x:v>2</x:v>
      </x:c>
      <x:c r="E378" s="12" t="n">
        <x:v>3</x:v>
      </x:c>
      <x:c r="F378" s="12" t="n">
        <x:v>0</x:v>
      </x:c>
      <x:c r="G378" s="12" t="n">
        <x:v>4</x:v>
      </x:c>
      <x:c r="H378" s="12" t="n">
        <x:v>5</x:v>
      </x:c>
      <x:c r="I378" s="12" t="n">
        <x:v>5</x:v>
      </x:c>
      <x:c r="J378" s="12" t="n">
        <x:v>1</x:v>
      </x:c>
      <x:c r="K378" s="12" t="n">
        <x:v>2</x:v>
      </x:c>
      <x:c r="L378" s="12" t="n">
        <x:v>2</x:v>
      </x:c>
      <x:c r="M378" s="12" t="n">
        <x:v>0</x:v>
      </x:c>
      <x:c r="N378" s="12" t="n">
        <x:v>14</x:v>
      </x:c>
      <x:c r="O378" s="12" t="n">
        <x:v>14</x:v>
      </x:c>
      <x:c r="P378" s="12" t="n">
        <x:v>14</x:v>
      </x:c>
    </x:row>
    <x:row r="379">
      <x:c r="A379" s="12" t="n">
        <x:v>18</x:v>
      </x:c>
      <x:c r="B379" s="12" t="n">
        <x:v>4</x:v>
      </x:c>
      <x:c r="C379" s="12" t="n">
        <x:v>4</x:v>
      </x:c>
      <x:c r="D379" s="12" t="n">
        <x:v>1</x:v>
      </x:c>
      <x:c r="E379" s="12" t="n">
        <x:v>3</x:v>
      </x:c>
      <x:c r="F379" s="12" t="n">
        <x:v>0</x:v>
      </x:c>
      <x:c r="G379" s="12" t="n">
        <x:v>4</x:v>
      </x:c>
      <x:c r="H379" s="12" t="n">
        <x:v>3</x:v>
      </x:c>
      <x:c r="I379" s="12" t="n">
        <x:v>3</x:v>
      </x:c>
      <x:c r="J379" s="12" t="n">
        <x:v>2</x:v>
      </x:c>
      <x:c r="K379" s="12" t="n">
        <x:v>2</x:v>
      </x:c>
      <x:c r="L379" s="12" t="n">
        <x:v>3</x:v>
      </x:c>
      <x:c r="M379" s="12" t="n">
        <x:v>0</x:v>
      </x:c>
      <x:c r="N379" s="12" t="n">
        <x:v>13</x:v>
      </x:c>
      <x:c r="O379" s="12" t="n">
        <x:v>14</x:v>
      </x:c>
      <x:c r="P379" s="12" t="n">
        <x:v>13</x:v>
      </x:c>
    </x:row>
    <x:row r="380">
      <x:c r="A380" s="12" t="n">
        <x:v>17</x:v>
      </x:c>
      <x:c r="B380" s="12" t="n">
        <x:v>3</x:v>
      </x:c>
      <x:c r="C380" s="12" t="n">
        <x:v>3</x:v>
      </x:c>
      <x:c r="D380" s="12" t="n">
        <x:v>1</x:v>
      </x:c>
      <x:c r="E380" s="12" t="n">
        <x:v>1</x:v>
      </x:c>
      <x:c r="F380" s="12" t="n">
        <x:v>0</x:v>
      </x:c>
      <x:c r="G380" s="12" t="n">
        <x:v>4</x:v>
      </x:c>
      <x:c r="H380" s="12" t="n">
        <x:v>3</x:v>
      </x:c>
      <x:c r="I380" s="12" t="n">
        <x:v>5</x:v>
      </x:c>
      <x:c r="J380" s="12" t="n">
        <x:v>3</x:v>
      </x:c>
      <x:c r="K380" s="12" t="n">
        <x:v>5</x:v>
      </x:c>
      <x:c r="L380" s="12" t="n">
        <x:v>5</x:v>
      </x:c>
      <x:c r="M380" s="12" t="n">
        <x:v>0</x:v>
      </x:c>
      <x:c r="N380" s="12" t="n">
        <x:v>17</x:v>
      </x:c>
      <x:c r="O380" s="12" t="n">
        <x:v>18</x:v>
      </x:c>
      <x:c r="P380" s="12" t="n">
        <x:v>17</x:v>
      </x:c>
    </x:row>
    <x:row r="381">
      <x:c r="A381" s="12" t="n">
        <x:v>17</x:v>
      </x:c>
      <x:c r="B381" s="12" t="n">
        <x:v>2</x:v>
      </x:c>
      <x:c r="C381" s="12" t="n">
        <x:v>2</x:v>
      </x:c>
      <x:c r="D381" s="12" t="n">
        <x:v>4</x:v>
      </x:c>
      <x:c r="E381" s="12" t="n">
        <x:v>1</x:v>
      </x:c>
      <x:c r="F381" s="12" t="n">
        <x:v>0</x:v>
      </x:c>
      <x:c r="G381" s="12" t="n">
        <x:v>4</x:v>
      </x:c>
      <x:c r="H381" s="12" t="n">
        <x:v>4</x:v>
      </x:c>
      <x:c r="I381" s="12" t="n">
        <x:v>5</x:v>
      </x:c>
      <x:c r="J381" s="12" t="n">
        <x:v>5</x:v>
      </x:c>
      <x:c r="K381" s="12" t="n">
        <x:v>5</x:v>
      </x:c>
      <x:c r="L381" s="12" t="n">
        <x:v>4</x:v>
      </x:c>
      <x:c r="M381" s="12" t="n">
        <x:v>2</x:v>
      </x:c>
      <x:c r="N381" s="12" t="n">
        <x:v>11</x:v>
      </x:c>
      <x:c r="O381" s="12" t="n">
        <x:v>10</x:v>
      </x:c>
      <x:c r="P381" s="12" t="n">
        <x:v>10</x:v>
      </x:c>
    </x:row>
    <x:row r="382">
      <x:c r="A382" s="12" t="n">
        <x:v>17</x:v>
      </x:c>
      <x:c r="B382" s="12" t="n">
        <x:v>4</x:v>
      </x:c>
      <x:c r="C382" s="12" t="n">
        <x:v>4</x:v>
      </x:c>
      <x:c r="D382" s="12" t="n">
        <x:v>1</x:v>
      </x:c>
      <x:c r="E382" s="12" t="n">
        <x:v>3</x:v>
      </x:c>
      <x:c r="F382" s="12" t="n">
        <x:v>0</x:v>
      </x:c>
      <x:c r="G382" s="12" t="n">
        <x:v>5</x:v>
      </x:c>
      <x:c r="H382" s="12" t="n">
        <x:v>4</x:v>
      </x:c>
      <x:c r="I382" s="12" t="n">
        <x:v>4</x:v>
      </x:c>
      <x:c r="J382" s="12" t="n">
        <x:v>1</x:v>
      </x:c>
      <x:c r="K382" s="12" t="n">
        <x:v>3</x:v>
      </x:c>
      <x:c r="L382" s="12" t="n">
        <x:v>4</x:v>
      </x:c>
      <x:c r="M382" s="12" t="n">
        <x:v>0</x:v>
      </x:c>
      <x:c r="N382" s="12" t="n">
        <x:v>13</x:v>
      </x:c>
      <x:c r="O382" s="12" t="n">
        <x:v>12</x:v>
      </x:c>
      <x:c r="P382" s="12" t="n">
        <x:v>13</x:v>
      </x:c>
    </x:row>
    <x:row r="383">
      <x:c r="A383" s="12" t="n">
        <x:v>17</x:v>
      </x:c>
      <x:c r="B383" s="12" t="n">
        <x:v>4</x:v>
      </x:c>
      <x:c r="C383" s="12" t="n">
        <x:v>4</x:v>
      </x:c>
      <x:c r="D383" s="12" t="n">
        <x:v>2</x:v>
      </x:c>
      <x:c r="E383" s="12" t="n">
        <x:v>3</x:v>
      </x:c>
      <x:c r="F383" s="12" t="n">
        <x:v>0</x:v>
      </x:c>
      <x:c r="G383" s="12" t="n">
        <x:v>4</x:v>
      </x:c>
      <x:c r="H383" s="12" t="n">
        <x:v>3</x:v>
      </x:c>
      <x:c r="I383" s="12" t="n">
        <x:v>3</x:v>
      </x:c>
      <x:c r="J383" s="12" t="n">
        <x:v>1</x:v>
      </x:c>
      <x:c r="K383" s="12" t="n">
        <x:v>2</x:v>
      </x:c>
      <x:c r="L383" s="12" t="n">
        <x:v>4</x:v>
      </x:c>
      <x:c r="M383" s="12" t="n">
        <x:v>4</x:v>
      </x:c>
      <x:c r="N383" s="12" t="n">
        <x:v>15</x:v>
      </x:c>
      <x:c r="O383" s="12" t="n">
        <x:v>14</x:v>
      </x:c>
      <x:c r="P383" s="12" t="n">
        <x:v>15</x:v>
      </x:c>
    </x:row>
    <x:row r="384">
      <x:c r="A384" s="12" t="n">
        <x:v>17</x:v>
      </x:c>
      <x:c r="B384" s="12" t="n">
        <x:v>3</x:v>
      </x:c>
      <x:c r="C384" s="12" t="n">
        <x:v>3</x:v>
      </x:c>
      <x:c r="D384" s="12" t="n">
        <x:v>1</x:v>
      </x:c>
      <x:c r="E384" s="12" t="n">
        <x:v>1</x:v>
      </x:c>
      <x:c r="F384" s="12" t="n">
        <x:v>0</x:v>
      </x:c>
      <x:c r="G384" s="12" t="n">
        <x:v>4</x:v>
      </x:c>
      <x:c r="H384" s="12" t="n">
        <x:v>2</x:v>
      </x:c>
      <x:c r="I384" s="12" t="n">
        <x:v>5</x:v>
      </x:c>
      <x:c r="J384" s="12" t="n">
        <x:v>2</x:v>
      </x:c>
      <x:c r="K384" s="12" t="n">
        <x:v>5</x:v>
      </x:c>
      <x:c r="L384" s="12" t="n">
        <x:v>5</x:v>
      </x:c>
      <x:c r="M384" s="12" t="n">
        <x:v>2</x:v>
      </x:c>
      <x:c r="N384" s="12" t="n">
        <x:v>11</x:v>
      </x:c>
      <x:c r="O384" s="12" t="n">
        <x:v>12</x:v>
      </x:c>
      <x:c r="P384" s="12" t="n">
        <x:v>11</x:v>
      </x:c>
    </x:row>
    <x:row r="385">
      <x:c r="A385" s="12" t="n">
        <x:v>18</x:v>
      </x:c>
      <x:c r="B385" s="12" t="n">
        <x:v>2</x:v>
      </x:c>
      <x:c r="C385" s="12" t="n">
        <x:v>2</x:v>
      </x:c>
      <x:c r="D385" s="12" t="n">
        <x:v>1</x:v>
      </x:c>
      <x:c r="E385" s="12" t="n">
        <x:v>4</x:v>
      </x:c>
      <x:c r="F385" s="12" t="n">
        <x:v>0</x:v>
      </x:c>
      <x:c r="G385" s="12" t="n">
        <x:v>4</x:v>
      </x:c>
      <x:c r="H385" s="12" t="n">
        <x:v>5</x:v>
      </x:c>
      <x:c r="I385" s="12" t="n">
        <x:v>5</x:v>
      </x:c>
      <x:c r="J385" s="12" t="n">
        <x:v>2</x:v>
      </x:c>
      <x:c r="K385" s="12" t="n">
        <x:v>4</x:v>
      </x:c>
      <x:c r="L385" s="12" t="n">
        <x:v>5</x:v>
      </x:c>
      <x:c r="M385" s="12" t="n">
        <x:v>0</x:v>
      </x:c>
      <x:c r="N385" s="12" t="n">
        <x:v>11</x:v>
      </x:c>
      <x:c r="O385" s="12" t="n">
        <x:v>11</x:v>
      </x:c>
      <x:c r="P385" s="12" t="n">
        <x:v>12</x:v>
      </x:c>
    </x:row>
    <x:row r="386">
      <x:c r="A386" s="12" t="n">
        <x:v>19</x:v>
      </x:c>
      <x:c r="B386" s="12" t="n">
        <x:v>3</x:v>
      </x:c>
      <x:c r="C386" s="12" t="n">
        <x:v>2</x:v>
      </x:c>
      <x:c r="D386" s="12" t="n">
        <x:v>1</x:v>
      </x:c>
      <x:c r="E386" s="12" t="n">
        <x:v>1</x:v>
      </x:c>
      <x:c r="F386" s="12" t="n">
        <x:v>0</x:v>
      </x:c>
      <x:c r="G386" s="12" t="n">
        <x:v>5</x:v>
      </x:c>
      <x:c r="H386" s="12" t="n">
        <x:v>3</x:v>
      </x:c>
      <x:c r="I386" s="12" t="n">
        <x:v>4</x:v>
      </x:c>
      <x:c r="J386" s="12" t="n">
        <x:v>2</x:v>
      </x:c>
      <x:c r="K386" s="12" t="n">
        <x:v>2</x:v>
      </x:c>
      <x:c r="L386" s="12" t="n">
        <x:v>5</x:v>
      </x:c>
      <x:c r="M386" s="12" t="n">
        <x:v>0</x:v>
      </x:c>
      <x:c r="N386" s="12" t="n">
        <x:v>11</x:v>
      </x:c>
      <x:c r="O386" s="12" t="n">
        <x:v>10</x:v>
      </x:c>
      <x:c r="P386" s="12" t="n">
        <x:v>10</x:v>
      </x:c>
    </x:row>
    <x:row r="387">
      <x:c r="A387" s="12" t="n">
        <x:v>18</x:v>
      </x:c>
      <x:c r="B387" s="12" t="n">
        <x:v>2</x:v>
      </x:c>
      <x:c r="C387" s="12" t="n">
        <x:v>2</x:v>
      </x:c>
      <x:c r="D387" s="12" t="n">
        <x:v>4</x:v>
      </x:c>
      <x:c r="E387" s="12" t="n">
        <x:v>2</x:v>
      </x:c>
      <x:c r="F387" s="12" t="n">
        <x:v>0</x:v>
      </x:c>
      <x:c r="G387" s="12" t="n">
        <x:v>4</x:v>
      </x:c>
      <x:c r="H387" s="12" t="n">
        <x:v>2</x:v>
      </x:c>
      <x:c r="I387" s="12" t="n">
        <x:v>5</x:v>
      </x:c>
      <x:c r="J387" s="12" t="n">
        <x:v>1</x:v>
      </x:c>
      <x:c r="K387" s="12" t="n">
        <x:v>1</x:v>
      </x:c>
      <x:c r="L387" s="12" t="n">
        <x:v>2</x:v>
      </x:c>
      <x:c r="M387" s="12" t="n">
        <x:v>2</x:v>
      </x:c>
      <x:c r="N387" s="12" t="n">
        <x:v>10</x:v>
      </x:c>
      <x:c r="O387" s="12" t="n">
        <x:v>9</x:v>
      </x:c>
      <x:c r="P387" s="12" t="n">
        <x:v>10</x:v>
      </x:c>
    </x:row>
    <x:row r="388">
      <x:c r="A388" s="12" t="n">
        <x:v>17</x:v>
      </x:c>
      <x:c r="B388" s="12" t="n">
        <x:v>2</x:v>
      </x:c>
      <x:c r="C388" s="12" t="n">
        <x:v>4</x:v>
      </x:c>
      <x:c r="D388" s="12" t="n">
        <x:v>1</x:v>
      </x:c>
      <x:c r="E388" s="12" t="n">
        <x:v>3</x:v>
      </x:c>
      <x:c r="F388" s="12" t="n">
        <x:v>0</x:v>
      </x:c>
      <x:c r="G388" s="12" t="n">
        <x:v>4</x:v>
      </x:c>
      <x:c r="H388" s="12" t="n">
        <x:v>4</x:v>
      </x:c>
      <x:c r="I388" s="12" t="n">
        <x:v>3</x:v>
      </x:c>
      <x:c r="J388" s="12" t="n">
        <x:v>1</x:v>
      </x:c>
      <x:c r="K388" s="12" t="n">
        <x:v>1</x:v>
      </x:c>
      <x:c r="L388" s="12" t="n">
        <x:v>5</x:v>
      </x:c>
      <x:c r="M388" s="12" t="n">
        <x:v>0</x:v>
      </x:c>
      <x:c r="N388" s="12" t="n">
        <x:v>15</x:v>
      </x:c>
      <x:c r="O388" s="12" t="n">
        <x:v>15</x:v>
      </x:c>
      <x:c r="P388" s="12" t="n">
        <x:v>15</x:v>
      </x:c>
    </x:row>
    <x:row r="389">
      <x:c r="A389" s="12" t="n">
        <x:v>18</x:v>
      </x:c>
      <x:c r="B389" s="12" t="n">
        <x:v>2</x:v>
      </x:c>
      <x:c r="C389" s="12" t="n">
        <x:v>2</x:v>
      </x:c>
      <x:c r="D389" s="12" t="n">
        <x:v>1</x:v>
      </x:c>
      <x:c r="E389" s="12" t="n">
        <x:v>1</x:v>
      </x:c>
      <x:c r="F389" s="12" t="n">
        <x:v>0</x:v>
      </x:c>
      <x:c r="G389" s="12" t="n">
        <x:v>5</x:v>
      </x:c>
      <x:c r="H389" s="12" t="n">
        <x:v>4</x:v>
      </x:c>
      <x:c r="I389" s="12" t="n">
        <x:v>2</x:v>
      </x:c>
      <x:c r="J389" s="12" t="n">
        <x:v>1</x:v>
      </x:c>
      <x:c r="K389" s="12" t="n">
        <x:v>2</x:v>
      </x:c>
      <x:c r="L389" s="12" t="n">
        <x:v>5</x:v>
      </x:c>
      <x:c r="M389" s="12" t="n">
        <x:v>6</x:v>
      </x:c>
      <x:c r="N389" s="12" t="n">
        <x:v>15</x:v>
      </x:c>
      <x:c r="O389" s="12" t="n">
        <x:v>14</x:v>
      </x:c>
      <x:c r="P389" s="12" t="n">
        <x:v>15</x:v>
      </x:c>
    </x:row>
    <x:row r="390">
      <x:c r="A390" s="12" t="n">
        <x:v>18</x:v>
      </x:c>
      <x:c r="B390" s="12" t="n">
        <x:v>3</x:v>
      </x:c>
      <x:c r="C390" s="12" t="n">
        <x:v>3</x:v>
      </x:c>
      <x:c r="D390" s="12" t="n">
        <x:v>1</x:v>
      </x:c>
      <x:c r="E390" s="12" t="n">
        <x:v>2</x:v>
      </x:c>
      <x:c r="F390" s="12" t="n">
        <x:v>0</x:v>
      </x:c>
      <x:c r="G390" s="12" t="n">
        <x:v>5</x:v>
      </x:c>
      <x:c r="H390" s="12" t="n">
        <x:v>3</x:v>
      </x:c>
      <x:c r="I390" s="12" t="n">
        <x:v>4</x:v>
      </x:c>
      <x:c r="J390" s="12" t="n">
        <x:v>1</x:v>
      </x:c>
      <x:c r="K390" s="12" t="n">
        <x:v>1</x:v>
      </x:c>
      <x:c r="L390" s="12" t="n">
        <x:v>4</x:v>
      </x:c>
      <x:c r="M390" s="12" t="n">
        <x:v>8</x:v>
      </x:c>
      <x:c r="N390" s="12" t="n">
        <x:v>10</x:v>
      </x:c>
      <x:c r="O390" s="12" t="n">
        <x:v>11</x:v>
      </x:c>
      <x:c r="P390" s="12" t="n">
        <x:v>12</x:v>
      </x:c>
    </x:row>
    <x:row r="391">
      <x:c r="A391" s="12" t="n">
        <x:v>18</x:v>
      </x:c>
      <x:c r="B391" s="12" t="n">
        <x:v>2</x:v>
      </x:c>
      <x:c r="C391" s="12" t="n">
        <x:v>2</x:v>
      </x:c>
      <x:c r="D391" s="12" t="n">
        <x:v>1</x:v>
      </x:c>
      <x:c r="E391" s="12" t="n">
        <x:v>2</x:v>
      </x:c>
      <x:c r="F391" s="12" t="n">
        <x:v>0</x:v>
      </x:c>
      <x:c r="G391" s="12" t="n">
        <x:v>4</x:v>
      </x:c>
      <x:c r="H391" s="12" t="n">
        <x:v>3</x:v>
      </x:c>
      <x:c r="I391" s="12" t="n">
        <x:v>3</x:v>
      </x:c>
      <x:c r="J391" s="12" t="n">
        <x:v>1</x:v>
      </x:c>
      <x:c r="K391" s="12" t="n">
        <x:v>1</x:v>
      </x:c>
      <x:c r="L391" s="12" t="n">
        <x:v>2</x:v>
      </x:c>
      <x:c r="M391" s="12" t="n">
        <x:v>0</x:v>
      </x:c>
      <x:c r="N391" s="12" t="n">
        <x:v>10</x:v>
      </x:c>
      <x:c r="O391" s="12" t="n">
        <x:v>9</x:v>
      </x:c>
      <x:c r="P391" s="12" t="n">
        <x:v>12</x:v>
      </x:c>
    </x:row>
    <x:row r="392">
      <x:c r="A392" s="12" t="n">
        <x:v>18</x:v>
      </x:c>
      <x:c r="B392" s="12" t="n">
        <x:v>2</x:v>
      </x:c>
      <x:c r="C392" s="12" t="n">
        <x:v>2</x:v>
      </x:c>
      <x:c r="D392" s="12" t="n">
        <x:v>2</x:v>
      </x:c>
      <x:c r="E392" s="12" t="n">
        <x:v>4</x:v>
      </x:c>
      <x:c r="F392" s="12" t="n">
        <x:v>0</x:v>
      </x:c>
      <x:c r="G392" s="12" t="n">
        <x:v>4</x:v>
      </x:c>
      <x:c r="H392" s="12" t="n">
        <x:v>4</x:v>
      </x:c>
      <x:c r="I392" s="12" t="n">
        <x:v>4</x:v>
      </x:c>
      <x:c r="J392" s="12" t="n">
        <x:v>1</x:v>
      </x:c>
      <x:c r="K392" s="12" t="n">
        <x:v>1</x:v>
      </x:c>
      <x:c r="L392" s="12" t="n">
        <x:v>4</x:v>
      </x:c>
      <x:c r="M392" s="12" t="n">
        <x:v>6</x:v>
      </x:c>
      <x:c r="N392" s="12" t="n">
        <x:v>14</x:v>
      </x:c>
      <x:c r="O392" s="12" t="n">
        <x:v>13</x:v>
      </x:c>
      <x:c r="P392" s="12" t="n">
        <x:v>14</x:v>
      </x:c>
    </x:row>
    <x:row r="393">
      <x:c r="A393" s="12" t="n">
        <x:v>17</x:v>
      </x:c>
      <x:c r="B393" s="12" t="n">
        <x:v>3</x:v>
      </x:c>
      <x:c r="C393" s="12" t="n">
        <x:v>4</x:v>
      </x:c>
      <x:c r="D393" s="12" t="n">
        <x:v>1</x:v>
      </x:c>
      <x:c r="E393" s="12" t="n">
        <x:v>3</x:v>
      </x:c>
      <x:c r="F393" s="12" t="n">
        <x:v>0</x:v>
      </x:c>
      <x:c r="G393" s="12" t="n">
        <x:v>4</x:v>
      </x:c>
      <x:c r="H393" s="12" t="n">
        <x:v>4</x:v>
      </x:c>
      <x:c r="I393" s="12" t="n">
        <x:v>5</x:v>
      </x:c>
      <x:c r="J393" s="12" t="n">
        <x:v>1</x:v>
      </x:c>
      <x:c r="K393" s="12" t="n">
        <x:v>3</x:v>
      </x:c>
      <x:c r="L393" s="12" t="n">
        <x:v>5</x:v>
      </x:c>
      <x:c r="M393" s="12" t="n">
        <x:v>8</x:v>
      </x:c>
      <x:c r="N393" s="12" t="n">
        <x:v>11</x:v>
      </x:c>
      <x:c r="O393" s="12" t="n">
        <x:v>13</x:v>
      </x:c>
      <x:c r="P393" s="12" t="n">
        <x:v>14</x:v>
      </x:c>
    </x:row>
    <x:row r="394">
      <x:c r="A394" s="12" t="n">
        <x:v>17</x:v>
      </x:c>
      <x:c r="B394" s="12" t="n">
        <x:v>3</x:v>
      </x:c>
      <x:c r="C394" s="12" t="n">
        <x:v>2</x:v>
      </x:c>
      <x:c r="D394" s="12" t="n">
        <x:v>1</x:v>
      </x:c>
      <x:c r="E394" s="12" t="n">
        <x:v>2</x:v>
      </x:c>
      <x:c r="F394" s="12" t="n">
        <x:v>0</x:v>
      </x:c>
      <x:c r="G394" s="12" t="n">
        <x:v>4</x:v>
      </x:c>
      <x:c r="H394" s="12" t="n">
        <x:v>3</x:v>
      </x:c>
      <x:c r="I394" s="12" t="n">
        <x:v>2</x:v>
      </x:c>
      <x:c r="J394" s="12" t="n">
        <x:v>2</x:v>
      </x:c>
      <x:c r="K394" s="12" t="n">
        <x:v>3</x:v>
      </x:c>
      <x:c r="L394" s="12" t="n">
        <x:v>2</x:v>
      </x:c>
      <x:c r="M394" s="12" t="n">
        <x:v>0</x:v>
      </x:c>
      <x:c r="N394" s="12" t="n">
        <x:v>12</x:v>
      </x:c>
      <x:c r="O394" s="12" t="n">
        <x:v>13</x:v>
      </x:c>
      <x:c r="P394" s="12" t="n">
        <x:v>15</x:v>
      </x:c>
    </x:row>
    <x:row r="395">
      <x:c r="A395" s="12" t="n">
        <x:v>18</x:v>
      </x:c>
      <x:c r="B395" s="12" t="n">
        <x:v>3</x:v>
      </x:c>
      <x:c r="C395" s="12" t="n">
        <x:v>3</x:v>
      </x:c>
      <x:c r="D395" s="12" t="n">
        <x:v>1</x:v>
      </x:c>
      <x:c r="E395" s="12" t="n">
        <x:v>4</x:v>
      </x:c>
      <x:c r="F395" s="12" t="n">
        <x:v>0</x:v>
      </x:c>
      <x:c r="G395" s="12" t="n">
        <x:v>5</x:v>
      </x:c>
      <x:c r="H395" s="12" t="n">
        <x:v>3</x:v>
      </x:c>
      <x:c r="I395" s="12" t="n">
        <x:v>3</x:v>
      </x:c>
      <x:c r="J395" s="12" t="n">
        <x:v>1</x:v>
      </x:c>
      <x:c r="K395" s="12" t="n">
        <x:v>1</x:v>
      </x:c>
      <x:c r="L395" s="12" t="n">
        <x:v>1</x:v>
      </x:c>
      <x:c r="M395" s="12" t="n">
        <x:v>4</x:v>
      </x:c>
      <x:c r="N395" s="12" t="n">
        <x:v>14</x:v>
      </x:c>
      <x:c r="O395" s="12" t="n">
        <x:v>14</x:v>
      </x:c>
      <x:c r="P395" s="12" t="n">
        <x:v>15</x:v>
      </x:c>
    </x:row>
    <x:row r="396">
      <x:c r="A396" s="12" t="n">
        <x:v>17</x:v>
      </x:c>
      <x:c r="B396" s="12" t="n">
        <x:v>3</x:v>
      </x:c>
      <x:c r="C396" s="12" t="n">
        <x:v>2</x:v>
      </x:c>
      <x:c r="D396" s="12" t="n">
        <x:v>1</x:v>
      </x:c>
      <x:c r="E396" s="12" t="n">
        <x:v>2</x:v>
      </x:c>
      <x:c r="F396" s="12" t="n">
        <x:v>0</x:v>
      </x:c>
      <x:c r="G396" s="12" t="n">
        <x:v>4</x:v>
      </x:c>
      <x:c r="H396" s="12" t="n">
        <x:v>3</x:v>
      </x:c>
      <x:c r="I396" s="12" t="n">
        <x:v>3</x:v>
      </x:c>
      <x:c r="J396" s="12" t="n">
        <x:v>2</x:v>
      </x:c>
      <x:c r="K396" s="12" t="n">
        <x:v>3</x:v>
      </x:c>
      <x:c r="L396" s="12" t="n">
        <x:v>2</x:v>
      </x:c>
      <x:c r="M396" s="12" t="n">
        <x:v>0</x:v>
      </x:c>
      <x:c r="N396" s="12" t="n">
        <x:v>14</x:v>
      </x:c>
      <x:c r="O396" s="12" t="n">
        <x:v>14</x:v>
      </x:c>
      <x:c r="P396" s="12" t="n">
        <x:v>16</x:v>
      </x:c>
    </x:row>
    <x:row r="397">
      <x:c r="A397" s="12" t="n">
        <x:v>18</x:v>
      </x:c>
      <x:c r="B397" s="12" t="n">
        <x:v>4</x:v>
      </x:c>
      <x:c r="C397" s="12" t="n">
        <x:v>4</x:v>
      </x:c>
      <x:c r="D397" s="12" t="n">
        <x:v>1</x:v>
      </x:c>
      <x:c r="E397" s="12" t="n">
        <x:v>2</x:v>
      </x:c>
      <x:c r="F397" s="12" t="n">
        <x:v>0</x:v>
      </x:c>
      <x:c r="G397" s="12" t="n">
        <x:v>4</x:v>
      </x:c>
      <x:c r="H397" s="12" t="n">
        <x:v>3</x:v>
      </x:c>
      <x:c r="I397" s="12" t="n">
        <x:v>3</x:v>
      </x:c>
      <x:c r="J397" s="12" t="n">
        <x:v>2</x:v>
      </x:c>
      <x:c r="K397" s="12" t="n">
        <x:v>2</x:v>
      </x:c>
      <x:c r="L397" s="12" t="n">
        <x:v>2</x:v>
      </x:c>
      <x:c r="M397" s="12" t="n">
        <x:v>0</x:v>
      </x:c>
      <x:c r="N397" s="12" t="n">
        <x:v>12</x:v>
      </x:c>
      <x:c r="O397" s="12" t="n">
        <x:v>12</x:v>
      </x:c>
      <x:c r="P397" s="12" t="n">
        <x:v>13</x:v>
      </x:c>
    </x:row>
    <x:row r="398">
      <x:c r="A398" s="12" t="n">
        <x:v>18</x:v>
      </x:c>
      <x:c r="B398" s="12" t="n">
        <x:v>3</x:v>
      </x:c>
      <x:c r="C398" s="12" t="n">
        <x:v>4</x:v>
      </x:c>
      <x:c r="D398" s="12" t="n">
        <x:v>1</x:v>
      </x:c>
      <x:c r="E398" s="12" t="n">
        <x:v>2</x:v>
      </x:c>
      <x:c r="F398" s="12" t="n">
        <x:v>0</x:v>
      </x:c>
      <x:c r="G398" s="12" t="n">
        <x:v>4</x:v>
      </x:c>
      <x:c r="H398" s="12" t="n">
        <x:v>3</x:v>
      </x:c>
      <x:c r="I398" s="12" t="n">
        <x:v>3</x:v>
      </x:c>
      <x:c r="J398" s="12" t="n">
        <x:v>1</x:v>
      </x:c>
      <x:c r="K398" s="12" t="n">
        <x:v>3</x:v>
      </x:c>
      <x:c r="L398" s="12" t="n">
        <x:v>5</x:v>
      </x:c>
      <x:c r="M398" s="12" t="n">
        <x:v>6</x:v>
      </x:c>
      <x:c r="N398" s="12" t="n">
        <x:v>16</x:v>
      </x:c>
      <x:c r="O398" s="12" t="n">
        <x:v>16</x:v>
      </x:c>
      <x:c r="P398" s="12" t="n">
        <x:v>17</x:v>
      </x:c>
    </x:row>
    <x:row r="399">
      <x:c r="A399" s="12" t="n">
        <x:v>17</x:v>
      </x:c>
      <x:c r="B399" s="12" t="n">
        <x:v>2</x:v>
      </x:c>
      <x:c r="C399" s="12" t="n">
        <x:v>2</x:v>
      </x:c>
      <x:c r="D399" s="12" t="n">
        <x:v>1</x:v>
      </x:c>
      <x:c r="E399" s="12" t="n">
        <x:v>2</x:v>
      </x:c>
      <x:c r="F399" s="12" t="n">
        <x:v>0</x:v>
      </x:c>
      <x:c r="G399" s="12" t="n">
        <x:v>3</x:v>
      </x:c>
      <x:c r="H399" s="12" t="n">
        <x:v>3</x:v>
      </x:c>
      <x:c r="I399" s="12" t="n">
        <x:v>1</x:v>
      </x:c>
      <x:c r="J399" s="12" t="n">
        <x:v>1</x:v>
      </x:c>
      <x:c r="K399" s="12" t="n">
        <x:v>2</x:v>
      </x:c>
      <x:c r="L399" s="12" t="n">
        <x:v>4</x:v>
      </x:c>
      <x:c r="M399" s="12" t="n">
        <x:v>18</x:v>
      </x:c>
      <x:c r="N399" s="12" t="n">
        <x:v>10</x:v>
      </x:c>
      <x:c r="O399" s="12" t="n">
        <x:v>12</x:v>
      </x:c>
      <x:c r="P399" s="12" t="n">
        <x:v>14</x:v>
      </x:c>
    </x:row>
    <x:row r="400">
      <x:c r="A400" s="12" t="n">
        <x:v>18</x:v>
      </x:c>
      <x:c r="B400" s="12" t="n">
        <x:v>2</x:v>
      </x:c>
      <x:c r="C400" s="12" t="n">
        <x:v>3</x:v>
      </x:c>
      <x:c r="D400" s="12" t="n">
        <x:v>1</x:v>
      </x:c>
      <x:c r="E400" s="12" t="n">
        <x:v>3</x:v>
      </x:c>
      <x:c r="F400" s="12" t="n">
        <x:v>0</x:v>
      </x:c>
      <x:c r="G400" s="12" t="n">
        <x:v>4</x:v>
      </x:c>
      <x:c r="H400" s="12" t="n">
        <x:v>3</x:v>
      </x:c>
      <x:c r="I400" s="12" t="n">
        <x:v>3</x:v>
      </x:c>
      <x:c r="J400" s="12" t="n">
        <x:v>1</x:v>
      </x:c>
      <x:c r="K400" s="12" t="n">
        <x:v>2</x:v>
      </x:c>
      <x:c r="L400" s="12" t="n">
        <x:v>3</x:v>
      </x:c>
      <x:c r="M400" s="12" t="n">
        <x:v>0</x:v>
      </x:c>
      <x:c r="N400" s="12" t="n">
        <x:v>11</x:v>
      </x:c>
      <x:c r="O400" s="12" t="n">
        <x:v>12</x:v>
      </x:c>
      <x:c r="P400" s="12" t="n">
        <x:v>14</x:v>
      </x:c>
    </x:row>
    <x:row r="401">
      <x:c r="A401" s="12" t="n">
        <x:v>18</x:v>
      </x:c>
      <x:c r="B401" s="12" t="n">
        <x:v>3</x:v>
      </x:c>
      <x:c r="C401" s="12" t="n">
        <x:v>2</x:v>
      </x:c>
      <x:c r="D401" s="12" t="n">
        <x:v>1</x:v>
      </x:c>
      <x:c r="E401" s="12" t="n">
        <x:v>3</x:v>
      </x:c>
      <x:c r="F401" s="12" t="n">
        <x:v>0</x:v>
      </x:c>
      <x:c r="G401" s="12" t="n">
        <x:v>5</x:v>
      </x:c>
      <x:c r="H401" s="12" t="n">
        <x:v>4</x:v>
      </x:c>
      <x:c r="I401" s="12" t="n">
        <x:v>3</x:v>
      </x:c>
      <x:c r="J401" s="12" t="n">
        <x:v>2</x:v>
      </x:c>
      <x:c r="K401" s="12" t="n">
        <x:v>3</x:v>
      </x:c>
      <x:c r="L401" s="12" t="n">
        <x:v>1</x:v>
      </x:c>
      <x:c r="M401" s="12" t="n">
        <x:v>4</x:v>
      </x:c>
      <x:c r="N401" s="12" t="n">
        <x:v>14</x:v>
      </x:c>
      <x:c r="O401" s="12" t="n">
        <x:v>16</x:v>
      </x:c>
      <x:c r="P401" s="12" t="n">
        <x:v>17</x:v>
      </x:c>
    </x:row>
    <x:row r="402">
      <x:c r="A402" s="12" t="n">
        <x:v>18</x:v>
      </x:c>
      <x:c r="B402" s="12" t="n">
        <x:v>4</x:v>
      </x:c>
      <x:c r="C402" s="12" t="n">
        <x:v>3</x:v>
      </x:c>
      <x:c r="D402" s="12" t="n">
        <x:v>1</x:v>
      </x:c>
      <x:c r="E402" s="12" t="n">
        <x:v>3</x:v>
      </x:c>
      <x:c r="F402" s="12" t="n">
        <x:v>0</x:v>
      </x:c>
      <x:c r="G402" s="12" t="n">
        <x:v>5</x:v>
      </x:c>
      <x:c r="H402" s="12" t="n">
        <x:v>3</x:v>
      </x:c>
      <x:c r="I402" s="12" t="n">
        <x:v>2</x:v>
      </x:c>
      <x:c r="J402" s="12" t="n">
        <x:v>1</x:v>
      </x:c>
      <x:c r="K402" s="12" t="n">
        <x:v>2</x:v>
      </x:c>
      <x:c r="L402" s="12" t="n">
        <x:v>4</x:v>
      </x:c>
      <x:c r="M402" s="12" t="n">
        <x:v>4</x:v>
      </x:c>
      <x:c r="N402" s="12" t="n">
        <x:v>15</x:v>
      </x:c>
      <x:c r="O402" s="12" t="n">
        <x:v>14</x:v>
      </x:c>
      <x:c r="P402" s="12" t="n">
        <x:v>17</x:v>
      </x:c>
    </x:row>
    <x:row r="403">
      <x:c r="A403" s="12" t="n">
        <x:v>18</x:v>
      </x:c>
      <x:c r="B403" s="12" t="n">
        <x:v>4</x:v>
      </x:c>
      <x:c r="C403" s="12" t="n">
        <x:v>3</x:v>
      </x:c>
      <x:c r="D403" s="12" t="n">
        <x:v>1</x:v>
      </x:c>
      <x:c r="E403" s="12" t="n">
        <x:v>3</x:v>
      </x:c>
      <x:c r="F403" s="12" t="n">
        <x:v>0</x:v>
      </x:c>
      <x:c r="G403" s="12" t="n">
        <x:v>5</x:v>
      </x:c>
      <x:c r="H403" s="12" t="n">
        <x:v>4</x:v>
      </x:c>
      <x:c r="I403" s="12" t="n">
        <x:v>5</x:v>
      </x:c>
      <x:c r="J403" s="12" t="n">
        <x:v>2</x:v>
      </x:c>
      <x:c r="K403" s="12" t="n">
        <x:v>3</x:v>
      </x:c>
      <x:c r="L403" s="12" t="n">
        <x:v>5</x:v>
      </x:c>
      <x:c r="M403" s="12" t="n">
        <x:v>0</x:v>
      </x:c>
      <x:c r="N403" s="12" t="n">
        <x:v>14</x:v>
      </x:c>
      <x:c r="O403" s="12" t="n">
        <x:v>13</x:v>
      </x:c>
      <x:c r="P403" s="12" t="n">
        <x:v>14</x:v>
      </x:c>
    </x:row>
    <x:row r="404">
      <x:c r="A404" s="12" t="n">
        <x:v>17</x:v>
      </x:c>
      <x:c r="B404" s="12" t="n">
        <x:v>4</x:v>
      </x:c>
      <x:c r="C404" s="12" t="n">
        <x:v>3</x:v>
      </x:c>
      <x:c r="D404" s="12" t="n">
        <x:v>1</x:v>
      </x:c>
      <x:c r="E404" s="12" t="n">
        <x:v>3</x:v>
      </x:c>
      <x:c r="F404" s="12" t="n">
        <x:v>0</x:v>
      </x:c>
      <x:c r="G404" s="12" t="n">
        <x:v>4</x:v>
      </x:c>
      <x:c r="H404" s="12" t="n">
        <x:v>4</x:v>
      </x:c>
      <x:c r="I404" s="12" t="n">
        <x:v>3</x:v>
      </x:c>
      <x:c r="J404" s="12" t="n">
        <x:v>1</x:v>
      </x:c>
      <x:c r="K404" s="12" t="n">
        <x:v>3</x:v>
      </x:c>
      <x:c r="L404" s="12" t="n">
        <x:v>4</x:v>
      </x:c>
      <x:c r="M404" s="12" t="n">
        <x:v>0</x:v>
      </x:c>
      <x:c r="N404" s="12" t="n">
        <x:v>11</x:v>
      </x:c>
      <x:c r="O404" s="12" t="n">
        <x:v>12</x:v>
      </x:c>
      <x:c r="P404" s="12" t="n">
        <x:v>13</x:v>
      </x:c>
    </x:row>
    <x:row r="405">
      <x:c r="A405" s="12" t="n">
        <x:v>17</x:v>
      </x:c>
      <x:c r="B405" s="12" t="n">
        <x:v>2</x:v>
      </x:c>
      <x:c r="C405" s="12" t="n">
        <x:v>1</x:v>
      </x:c>
      <x:c r="D405" s="12" t="n">
        <x:v>2</x:v>
      </x:c>
      <x:c r="E405" s="12" t="n">
        <x:v>2</x:v>
      </x:c>
      <x:c r="F405" s="12" t="n">
        <x:v>0</x:v>
      </x:c>
      <x:c r="G405" s="12" t="n">
        <x:v>4</x:v>
      </x:c>
      <x:c r="H405" s="12" t="n">
        <x:v>3</x:v>
      </x:c>
      <x:c r="I405" s="12" t="n">
        <x:v>4</x:v>
      </x:c>
      <x:c r="J405" s="12" t="n">
        <x:v>2</x:v>
      </x:c>
      <x:c r="K405" s="12" t="n">
        <x:v>2</x:v>
      </x:c>
      <x:c r="L405" s="12" t="n">
        <x:v>1</x:v>
      </x:c>
      <x:c r="M405" s="12" t="n">
        <x:v>10</x:v>
      </x:c>
      <x:c r="N405" s="12" t="n">
        <x:v>12</x:v>
      </x:c>
      <x:c r="O405" s="12" t="n">
        <x:v>15</x:v>
      </x:c>
      <x:c r="P405" s="12" t="n">
        <x:v>15</x:v>
      </x:c>
    </x:row>
    <x:row r="406">
      <x:c r="A406" s="12" t="n">
        <x:v>17</x:v>
      </x:c>
      <x:c r="B406" s="12" t="n">
        <x:v>2</x:v>
      </x:c>
      <x:c r="C406" s="12" t="n">
        <x:v>1</x:v>
      </x:c>
      <x:c r="D406" s="12" t="n">
        <x:v>1</x:v>
      </x:c>
      <x:c r="E406" s="12" t="n">
        <x:v>2</x:v>
      </x:c>
      <x:c r="F406" s="12" t="n">
        <x:v>0</x:v>
      </x:c>
      <x:c r="G406" s="12" t="n">
        <x:v>4</x:v>
      </x:c>
      <x:c r="H406" s="12" t="n">
        <x:v>3</x:v>
      </x:c>
      <x:c r="I406" s="12" t="n">
        <x:v>5</x:v>
      </x:c>
      <x:c r="J406" s="12" t="n">
        <x:v>2</x:v>
      </x:c>
      <x:c r="K406" s="12" t="n">
        <x:v>4</x:v>
      </x:c>
      <x:c r="L406" s="12" t="n">
        <x:v>4</x:v>
      </x:c>
      <x:c r="M406" s="12" t="n">
        <x:v>4</x:v>
      </x:c>
      <x:c r="N406" s="12" t="n">
        <x:v>12</x:v>
      </x:c>
      <x:c r="O406" s="12" t="n">
        <x:v>16</x:v>
      </x:c>
      <x:c r="P406" s="12" t="n">
        <x:v>16</x:v>
      </x:c>
    </x:row>
    <x:row r="407">
      <x:c r="A407" s="12" t="n">
        <x:v>19</x:v>
      </x:c>
      <x:c r="B407" s="12" t="n">
        <x:v>2</x:v>
      </x:c>
      <x:c r="C407" s="12" t="n">
        <x:v>3</x:v>
      </x:c>
      <x:c r="D407" s="12" t="n">
        <x:v>2</x:v>
      </x:c>
      <x:c r="E407" s="12" t="n">
        <x:v>1</x:v>
      </x:c>
      <x:c r="F407" s="12" t="n">
        <x:v>1</x:v>
      </x:c>
      <x:c r="G407" s="12" t="n">
        <x:v>2</x:v>
      </x:c>
      <x:c r="H407" s="12" t="n">
        <x:v>2</x:v>
      </x:c>
      <x:c r="I407" s="12" t="n">
        <x:v>3</x:v>
      </x:c>
      <x:c r="J407" s="12" t="n">
        <x:v>3</x:v>
      </x:c>
      <x:c r="K407" s="12" t="n">
        <x:v>4</x:v>
      </x:c>
      <x:c r="L407" s="12" t="n">
        <x:v>5</x:v>
      </x:c>
      <x:c r="M407" s="12" t="n">
        <x:v>16</x:v>
      </x:c>
      <x:c r="N407" s="12" t="n">
        <x:v>10</x:v>
      </x:c>
      <x:c r="O407" s="12" t="n">
        <x:v>11</x:v>
      </x:c>
      <x:c r="P407" s="12" t="n">
        <x:v>11</x:v>
      </x:c>
    </x:row>
    <x:row r="408">
      <x:c r="A408" s="12" t="n">
        <x:v>17</x:v>
      </x:c>
      <x:c r="B408" s="12" t="n">
        <x:v>3</x:v>
      </x:c>
      <x:c r="C408" s="12" t="n">
        <x:v>1</x:v>
      </x:c>
      <x:c r="D408" s="12" t="n">
        <x:v>1</x:v>
      </x:c>
      <x:c r="E408" s="12" t="n">
        <x:v>1</x:v>
      </x:c>
      <x:c r="F408" s="12" t="n">
        <x:v>1</x:v>
      </x:c>
      <x:c r="G408" s="12" t="n">
        <x:v>4</x:v>
      </x:c>
      <x:c r="H408" s="12" t="n">
        <x:v>1</x:v>
      </x:c>
      <x:c r="I408" s="12" t="n">
        <x:v>2</x:v>
      </x:c>
      <x:c r="J408" s="12" t="n">
        <x:v>1</x:v>
      </x:c>
      <x:c r="K408" s="12" t="n">
        <x:v>1</x:v>
      </x:c>
      <x:c r="L408" s="12" t="n">
        <x:v>3</x:v>
      </x:c>
      <x:c r="M408" s="12" t="n">
        <x:v>6</x:v>
      </x:c>
      <x:c r="N408" s="12" t="n">
        <x:v>10</x:v>
      </x:c>
      <x:c r="O408" s="12" t="n">
        <x:v>13</x:v>
      </x:c>
      <x:c r="P408" s="12" t="n">
        <x:v>13</x:v>
      </x:c>
    </x:row>
    <x:row r="409">
      <x:c r="A409" s="12" t="n">
        <x:v>21</x:v>
      </x:c>
      <x:c r="B409" s="12" t="n">
        <x:v>4</x:v>
      </x:c>
      <x:c r="C409" s="12" t="n">
        <x:v>4</x:v>
      </x:c>
      <x:c r="D409" s="12" t="n">
        <x:v>1</x:v>
      </x:c>
      <x:c r="E409" s="12" t="n">
        <x:v>3</x:v>
      </x:c>
      <x:c r="F409" s="12" t="n">
        <x:v>2</x:v>
      </x:c>
      <x:c r="G409" s="12" t="n">
        <x:v>3</x:v>
      </x:c>
      <x:c r="H409" s="12" t="n">
        <x:v>3</x:v>
      </x:c>
      <x:c r="I409" s="12" t="n">
        <x:v>2</x:v>
      </x:c>
      <x:c r="J409" s="12" t="n">
        <x:v>1</x:v>
      </x:c>
      <x:c r="K409" s="12" t="n">
        <x:v>1</x:v>
      </x:c>
      <x:c r="L409" s="12" t="n">
        <x:v>5</x:v>
      </x:c>
      <x:c r="M409" s="12" t="n">
        <x:v>0</x:v>
      </x:c>
      <x:c r="N409" s="12" t="n">
        <x:v>9</x:v>
      </x:c>
      <x:c r="O409" s="12" t="n">
        <x:v>12</x:v>
      </x:c>
      <x:c r="P409" s="12" t="n">
        <x:v>12</x:v>
      </x:c>
    </x:row>
    <x:row r="410">
      <x:c r="A410" s="12" t="n">
        <x:v>18</x:v>
      </x:c>
      <x:c r="B410" s="12" t="n">
        <x:v>2</x:v>
      </x:c>
      <x:c r="C410" s="12" t="n">
        <x:v>2</x:v>
      </x:c>
      <x:c r="D410" s="12" t="n">
        <x:v>1</x:v>
      </x:c>
      <x:c r="E410" s="12" t="n">
        <x:v>2</x:v>
      </x:c>
      <x:c r="F410" s="12" t="n">
        <x:v>0</x:v>
      </x:c>
      <x:c r="G410" s="12" t="n">
        <x:v>4</x:v>
      </x:c>
      <x:c r="H410" s="12" t="n">
        <x:v>4</x:v>
      </x:c>
      <x:c r="I410" s="12" t="n">
        <x:v>4</x:v>
      </x:c>
      <x:c r="J410" s="12" t="n">
        <x:v>1</x:v>
      </x:c>
      <x:c r="K410" s="12" t="n">
        <x:v>3</x:v>
      </x:c>
      <x:c r="L410" s="12" t="n">
        <x:v>3</x:v>
      </x:c>
      <x:c r="M410" s="12" t="n">
        <x:v>11</x:v>
      </x:c>
      <x:c r="N410" s="12" t="n">
        <x:v>9</x:v>
      </x:c>
      <x:c r="O410" s="12" t="n">
        <x:v>11</x:v>
      </x:c>
      <x:c r="P410" s="12" t="n">
        <x:v>12</x:v>
      </x:c>
    </x:row>
    <x:row r="411">
      <x:c r="A411" s="12" t="n">
        <x:v>18</x:v>
      </x:c>
      <x:c r="B411" s="12" t="n">
        <x:v>3</x:v>
      </x:c>
      <x:c r="C411" s="12" t="n">
        <x:v>4</x:v>
      </x:c>
      <x:c r="D411" s="12" t="n">
        <x:v>1</x:v>
      </x:c>
      <x:c r="E411" s="12" t="n">
        <x:v>2</x:v>
      </x:c>
      <x:c r="F411" s="12" t="n">
        <x:v>0</x:v>
      </x:c>
      <x:c r="G411" s="12" t="n">
        <x:v>4</x:v>
      </x:c>
      <x:c r="H411" s="12" t="n">
        <x:v>3</x:v>
      </x:c>
      <x:c r="I411" s="12" t="n">
        <x:v>5</x:v>
      </x:c>
      <x:c r="J411" s="12" t="n">
        <x:v>1</x:v>
      </x:c>
      <x:c r="K411" s="12" t="n">
        <x:v>4</x:v>
      </x:c>
      <x:c r="L411" s="12" t="n">
        <x:v>2</x:v>
      </x:c>
      <x:c r="M411" s="12" t="n">
        <x:v>9</x:v>
      </x:c>
      <x:c r="N411" s="12" t="n">
        <x:v>13</x:v>
      </x:c>
      <x:c r="O411" s="12" t="n">
        <x:v>14</x:v>
      </x:c>
      <x:c r="P411" s="12" t="n">
        <x:v>15</x:v>
      </x:c>
    </x:row>
    <x:row r="412">
      <x:c r="A412" s="12" t="n">
        <x:v>17</x:v>
      </x:c>
      <x:c r="B412" s="12" t="n">
        <x:v>2</x:v>
      </x:c>
      <x:c r="C412" s="12" t="n">
        <x:v>2</x:v>
      </x:c>
      <x:c r="D412" s="12" t="n">
        <x:v>1</x:v>
      </x:c>
      <x:c r="E412" s="12" t="n">
        <x:v>2</x:v>
      </x:c>
      <x:c r="F412" s="12" t="n">
        <x:v>0</x:v>
      </x:c>
      <x:c r="G412" s="12" t="n">
        <x:v>4</x:v>
      </x:c>
      <x:c r="H412" s="12" t="n">
        <x:v>3</x:v>
      </x:c>
      <x:c r="I412" s="12" t="n">
        <x:v>4</x:v>
      </x:c>
      <x:c r="J412" s="12" t="n">
        <x:v>1</x:v>
      </x:c>
      <x:c r="K412" s="12" t="n">
        <x:v>3</x:v>
      </x:c>
      <x:c r="L412" s="12" t="n">
        <x:v>4</x:v>
      </x:c>
      <x:c r="M412" s="12" t="n">
        <x:v>0</x:v>
      </x:c>
      <x:c r="N412" s="12" t="n">
        <x:v>13</x:v>
      </x:c>
      <x:c r="O412" s="12" t="n">
        <x:v>17</x:v>
      </x:c>
      <x:c r="P412" s="12" t="n">
        <x:v>17</x:v>
      </x:c>
    </x:row>
    <x:row r="413">
      <x:c r="A413" s="12" t="n">
        <x:v>17</x:v>
      </x:c>
      <x:c r="B413" s="12" t="n">
        <x:v>4</x:v>
      </x:c>
      <x:c r="C413" s="12" t="n">
        <x:v>4</x:v>
      </x:c>
      <x:c r="D413" s="12" t="n">
        <x:v>1</x:v>
      </x:c>
      <x:c r="E413" s="12" t="n">
        <x:v>3</x:v>
      </x:c>
      <x:c r="F413" s="12" t="n">
        <x:v>0</x:v>
      </x:c>
      <x:c r="G413" s="12" t="n">
        <x:v>4</x:v>
      </x:c>
      <x:c r="H413" s="12" t="n">
        <x:v>4</x:v>
      </x:c>
      <x:c r="I413" s="12" t="n">
        <x:v>2</x:v>
      </x:c>
      <x:c r="J413" s="12" t="n">
        <x:v>1</x:v>
      </x:c>
      <x:c r="K413" s="12" t="n">
        <x:v>2</x:v>
      </x:c>
      <x:c r="L413" s="12" t="n">
        <x:v>4</x:v>
      </x:c>
      <x:c r="M413" s="12" t="n">
        <x:v>2</x:v>
      </x:c>
      <x:c r="N413" s="12" t="n">
        <x:v>12</x:v>
      </x:c>
      <x:c r="O413" s="12" t="n">
        <x:v>15</x:v>
      </x:c>
      <x:c r="P413" s="12" t="n">
        <x:v>15</x:v>
      </x:c>
    </x:row>
    <x:row r="414">
      <x:c r="A414" s="12" t="n">
        <x:v>18</x:v>
      </x:c>
      <x:c r="B414" s="12" t="n">
        <x:v>4</x:v>
      </x:c>
      <x:c r="C414" s="12" t="n">
        <x:v>2</x:v>
      </x:c>
      <x:c r="D414" s="12" t="n">
        <x:v>1</x:v>
      </x:c>
      <x:c r="E414" s="12" t="n">
        <x:v>2</x:v>
      </x:c>
      <x:c r="F414" s="12" t="n">
        <x:v>0</x:v>
      </x:c>
      <x:c r="G414" s="12" t="n">
        <x:v>4</x:v>
      </x:c>
      <x:c r="H414" s="12" t="n">
        <x:v>2</x:v>
      </x:c>
      <x:c r="I414" s="12" t="n">
        <x:v>2</x:v>
      </x:c>
      <x:c r="J414" s="12" t="n">
        <x:v>1</x:v>
      </x:c>
      <x:c r="K414" s="12" t="n">
        <x:v>1</x:v>
      </x:c>
      <x:c r="L414" s="12" t="n">
        <x:v>3</x:v>
      </x:c>
      <x:c r="M414" s="12" t="n">
        <x:v>0</x:v>
      </x:c>
      <x:c r="N414" s="12" t="n">
        <x:v>14</x:v>
      </x:c>
      <x:c r="O414" s="12" t="n">
        <x:v>17</x:v>
      </x:c>
      <x:c r="P414" s="12" t="n">
        <x:v>17</x:v>
      </x:c>
    </x:row>
    <x:row r="415">
      <x:c r="A415" s="12" t="n">
        <x:v>21</x:v>
      </x:c>
      <x:c r="B415" s="12" t="n">
        <x:v>1</x:v>
      </x:c>
      <x:c r="C415" s="12" t="n">
        <x:v>1</x:v>
      </x:c>
      <x:c r="D415" s="12" t="n">
        <x:v>2</x:v>
      </x:c>
      <x:c r="E415" s="12" t="n">
        <x:v>2</x:v>
      </x:c>
      <x:c r="F415" s="12" t="n">
        <x:v>2</x:v>
      </x:c>
      <x:c r="G415" s="12" t="n">
        <x:v>5</x:v>
      </x:c>
      <x:c r="H415" s="12" t="n">
        <x:v>3</x:v>
      </x:c>
      <x:c r="I415" s="12" t="n">
        <x:v>3</x:v>
      </x:c>
      <x:c r="J415" s="12" t="n">
        <x:v>5</x:v>
      </x:c>
      <x:c r="K415" s="12" t="n">
        <x:v>2</x:v>
      </x:c>
      <x:c r="L415" s="12" t="n">
        <x:v>4</x:v>
      </x:c>
      <x:c r="M415" s="12" t="n">
        <x:v>21</x:v>
      </x:c>
      <x:c r="N415" s="12" t="n">
        <x:v>9</x:v>
      </x:c>
      <x:c r="O415" s="12" t="n">
        <x:v>10</x:v>
      </x:c>
      <x:c r="P415" s="12" t="n">
        <x:v>10</x:v>
      </x:c>
    </x:row>
    <x:row r="416">
      <x:c r="A416" s="12" t="n">
        <x:v>20</x:v>
      </x:c>
      <x:c r="B416" s="12" t="n">
        <x:v>1</x:v>
      </x:c>
      <x:c r="C416" s="12" t="n">
        <x:v>1</x:v>
      </x:c>
      <x:c r="D416" s="12" t="n">
        <x:v>2</x:v>
      </x:c>
      <x:c r="E416" s="12" t="n">
        <x:v>3</x:v>
      </x:c>
      <x:c r="F416" s="12" t="n">
        <x:v>0</x:v>
      </x:c>
      <x:c r="G416" s="12" t="n">
        <x:v>3</x:v>
      </x:c>
      <x:c r="H416" s="12" t="n">
        <x:v>2</x:v>
      </x:c>
      <x:c r="I416" s="12" t="n">
        <x:v>2</x:v>
      </x:c>
      <x:c r="J416" s="12" t="n">
        <x:v>1</x:v>
      </x:c>
      <x:c r="K416" s="12" t="n">
        <x:v>3</x:v>
      </x:c>
      <x:c r="L416" s="12" t="n">
        <x:v>3</x:v>
      </x:c>
      <x:c r="M416" s="12" t="n">
        <x:v>8</x:v>
      </x:c>
      <x:c r="N416" s="12" t="n">
        <x:v>11</x:v>
      </x:c>
      <x:c r="O416" s="12" t="n">
        <x:v>15</x:v>
      </x:c>
      <x:c r="P416" s="12" t="n">
        <x:v>15</x:v>
      </x:c>
    </x:row>
    <x:row r="417">
      <x:c r="A417" s="12" t="n">
        <x:v>19</x:v>
      </x:c>
      <x:c r="B417" s="12" t="n">
        <x:v>4</x:v>
      </x:c>
      <x:c r="C417" s="12" t="n">
        <x:v>4</x:v>
      </x:c>
      <x:c r="D417" s="12" t="n">
        <x:v>1</x:v>
      </x:c>
      <x:c r="E417" s="12" t="n">
        <x:v>1</x:v>
      </x:c>
      <x:c r="F417" s="12" t="n">
        <x:v>1</x:v>
      </x:c>
      <x:c r="G417" s="12" t="n">
        <x:v>3</x:v>
      </x:c>
      <x:c r="H417" s="12" t="n">
        <x:v>2</x:v>
      </x:c>
      <x:c r="I417" s="12" t="n">
        <x:v>5</x:v>
      </x:c>
      <x:c r="J417" s="12" t="n">
        <x:v>4</x:v>
      </x:c>
      <x:c r="K417" s="12" t="n">
        <x:v>4</x:v>
      </x:c>
      <x:c r="L417" s="12" t="n">
        <x:v>5</x:v>
      </x:c>
      <x:c r="M417" s="12" t="n">
        <x:v>5</x:v>
      </x:c>
      <x:c r="N417" s="12" t="n">
        <x:v>9</x:v>
      </x:c>
      <x:c r="O417" s="12" t="n">
        <x:v>10</x:v>
      </x:c>
      <x:c r="P417" s="12" t="n">
        <x:v>11</x:v>
      </x:c>
    </x:row>
    <x:row r="418">
      <x:c r="A418" s="12" t="n">
        <x:v>17</x:v>
      </x:c>
      <x:c r="B418" s="12" t="n">
        <x:v>3</x:v>
      </x:c>
      <x:c r="C418" s="12" t="n">
        <x:v>2</x:v>
      </x:c>
      <x:c r="D418" s="12" t="n">
        <x:v>1</x:v>
      </x:c>
      <x:c r="E418" s="12" t="n">
        <x:v>2</x:v>
      </x:c>
      <x:c r="F418" s="12" t="n">
        <x:v>0</x:v>
      </x:c>
      <x:c r="G418" s="12" t="n">
        <x:v>4</x:v>
      </x:c>
      <x:c r="H418" s="12" t="n">
        <x:v>4</x:v>
      </x:c>
      <x:c r="I418" s="12" t="n">
        <x:v>4</x:v>
      </x:c>
      <x:c r="J418" s="12" t="n">
        <x:v>1</x:v>
      </x:c>
      <x:c r="K418" s="12" t="n">
        <x:v>2</x:v>
      </x:c>
      <x:c r="L418" s="12" t="n">
        <x:v>5</x:v>
      </x:c>
      <x:c r="M418" s="12" t="n">
        <x:v>10</x:v>
      </x:c>
      <x:c r="N418" s="12" t="n">
        <x:v>16</x:v>
      </x:c>
      <x:c r="O418" s="12" t="n">
        <x:v>18</x:v>
      </x:c>
      <x:c r="P418" s="12" t="n">
        <x:v>18</x:v>
      </x:c>
    </x:row>
    <x:row r="419">
      <x:c r="A419" s="12" t="n">
        <x:v>18</x:v>
      </x:c>
      <x:c r="B419" s="12" t="n">
        <x:v>3</x:v>
      </x:c>
      <x:c r="C419" s="12" t="n">
        <x:v>2</x:v>
      </x:c>
      <x:c r="D419" s="12" t="n">
        <x:v>1</x:v>
      </x:c>
      <x:c r="E419" s="12" t="n">
        <x:v>3</x:v>
      </x:c>
      <x:c r="F419" s="12" t="n">
        <x:v>0</x:v>
      </x:c>
      <x:c r="G419" s="12" t="n">
        <x:v>4</x:v>
      </x:c>
      <x:c r="H419" s="12" t="n">
        <x:v>3</x:v>
      </x:c>
      <x:c r="I419" s="12" t="n">
        <x:v>4</x:v>
      </x:c>
      <x:c r="J419" s="12" t="n">
        <x:v>1</x:v>
      </x:c>
      <x:c r="K419" s="12" t="n">
        <x:v>2</x:v>
      </x:c>
      <x:c r="L419" s="12" t="n">
        <x:v>2</x:v>
      </x:c>
      <x:c r="M419" s="12" t="n">
        <x:v>5</x:v>
      </x:c>
      <x:c r="N419" s="12" t="n">
        <x:v>14</x:v>
      </x:c>
      <x:c r="O419" s="12" t="n">
        <x:v>17</x:v>
      </x:c>
      <x:c r="P419" s="12" t="n">
        <x:v>17</x:v>
      </x:c>
    </x:row>
    <x:row r="420">
      <x:c r="A420" s="12" t="n">
        <x:v>18</x:v>
      </x:c>
      <x:c r="B420" s="12" t="n">
        <x:v>2</x:v>
      </x:c>
      <x:c r="C420" s="12" t="n">
        <x:v>3</x:v>
      </x:c>
      <x:c r="D420" s="12" t="n">
        <x:v>1</x:v>
      </x:c>
      <x:c r="E420" s="12" t="n">
        <x:v>1</x:v>
      </x:c>
      <x:c r="F420" s="12" t="n">
        <x:v>0</x:v>
      </x:c>
      <x:c r="G420" s="12" t="n">
        <x:v>3</x:v>
      </x:c>
      <x:c r="H420" s="12" t="n">
        <x:v>1</x:v>
      </x:c>
      <x:c r="I420" s="12" t="n">
        <x:v>3</x:v>
      </x:c>
      <x:c r="J420" s="12" t="n">
        <x:v>4</x:v>
      </x:c>
      <x:c r="K420" s="12" t="n">
        <x:v>5</x:v>
      </x:c>
      <x:c r="L420" s="12" t="n">
        <x:v>4</x:v>
      </x:c>
      <x:c r="M420" s="12" t="n">
        <x:v>13</x:v>
      </x:c>
      <x:c r="N420" s="12" t="n">
        <x:v>13</x:v>
      </x:c>
      <x:c r="O420" s="12" t="n">
        <x:v>14</x:v>
      </x:c>
      <x:c r="P420" s="12" t="n">
        <x:v>14</x:v>
      </x:c>
    </x:row>
    <x:row r="421">
      <x:c r="A421" s="12" t="n">
        <x:v>19</x:v>
      </x:c>
      <x:c r="B421" s="12" t="n">
        <x:v>2</x:v>
      </x:c>
      <x:c r="C421" s="12" t="n">
        <x:v>1</x:v>
      </x:c>
      <x:c r="D421" s="12" t="n">
        <x:v>1</x:v>
      </x:c>
      <x:c r="E421" s="12" t="n">
        <x:v>1</x:v>
      </x:c>
      <x:c r="F421" s="12" t="n">
        <x:v>0</x:v>
      </x:c>
      <x:c r="G421" s="12" t="n">
        <x:v>5</x:v>
      </x:c>
      <x:c r="H421" s="12" t="n">
        <x:v>3</x:v>
      </x:c>
      <x:c r="I421" s="12" t="n">
        <x:v>4</x:v>
      </x:c>
      <x:c r="J421" s="12" t="n">
        <x:v>1</x:v>
      </x:c>
      <x:c r="K421" s="12" t="n">
        <x:v>4</x:v>
      </x:c>
      <x:c r="L421" s="12" t="n">
        <x:v>4</x:v>
      </x:c>
      <x:c r="M421" s="12" t="n">
        <x:v>10</x:v>
      </x:c>
      <x:c r="N421" s="12" t="n">
        <x:v>7</x:v>
      </x:c>
      <x:c r="O421" s="12" t="n">
        <x:v>11</x:v>
      </x:c>
      <x:c r="P421" s="12" t="n">
        <x:v>11</x:v>
      </x:c>
    </x:row>
    <x:row r="422">
      <x:c r="A422" s="12" t="n">
        <x:v>18</x:v>
      </x:c>
      <x:c r="B422" s="12" t="n">
        <x:v>2</x:v>
      </x:c>
      <x:c r="C422" s="12" t="n">
        <x:v>2</x:v>
      </x:c>
      <x:c r="D422" s="12" t="n">
        <x:v>2</x:v>
      </x:c>
      <x:c r="E422" s="12" t="n">
        <x:v>2</x:v>
      </x:c>
      <x:c r="F422" s="12" t="n">
        <x:v>0</x:v>
      </x:c>
      <x:c r="G422" s="12" t="n">
        <x:v>4</x:v>
      </x:c>
      <x:c r="H422" s="12" t="n">
        <x:v>1</x:v>
      </x:c>
      <x:c r="I422" s="12" t="n">
        <x:v>4</x:v>
      </x:c>
      <x:c r="J422" s="12" t="n">
        <x:v>1</x:v>
      </x:c>
      <x:c r="K422" s="12" t="n">
        <x:v>3</x:v>
      </x:c>
      <x:c r="L422" s="12" t="n">
        <x:v>4</x:v>
      </x:c>
      <x:c r="M422" s="12" t="n">
        <x:v>10</x:v>
      </x:c>
      <x:c r="N422" s="12" t="n">
        <x:v>14</x:v>
      </x:c>
      <x:c r="O422" s="12" t="n">
        <x:v>17</x:v>
      </x:c>
      <x:c r="P422" s="12" t="n">
        <x:v>17</x:v>
      </x:c>
    </x:row>
    <x:row r="423">
      <x:c r="A423" s="12" t="n">
        <x:v>20</x:v>
      </x:c>
      <x:c r="B423" s="12" t="n">
        <x:v>1</x:v>
      </x:c>
      <x:c r="C423" s="12" t="n">
        <x:v>0</x:v>
      </x:c>
      <x:c r="D423" s="12" t="n">
        <x:v>2</x:v>
      </x:c>
      <x:c r="E423" s="12" t="n">
        <x:v>1</x:v>
      </x:c>
      <x:c r="F423" s="12" t="n">
        <x:v>1</x:v>
      </x:c>
      <x:c r="G423" s="12" t="n">
        <x:v>5</x:v>
      </x:c>
      <x:c r="H423" s="12" t="n">
        <x:v>3</x:v>
      </x:c>
      <x:c r="I423" s="12" t="n">
        <x:v>1</x:v>
      </x:c>
      <x:c r="J423" s="12" t="n">
        <x:v>1</x:v>
      </x:c>
      <x:c r="K423" s="12" t="n">
        <x:v>1</x:v>
      </x:c>
      <x:c r="L423" s="12" t="n">
        <x:v>5</x:v>
      </x:c>
      <x:c r="M423" s="12" t="n">
        <x:v>5</x:v>
      </x:c>
      <x:c r="N423" s="12" t="n">
        <x:v>8</x:v>
      </x:c>
      <x:c r="O423" s="12" t="n">
        <x:v>10</x:v>
      </x:c>
      <x:c r="P423" s="12" t="n">
        <x:v>10</x:v>
      </x:c>
    </x:row>
    <x:row r="424">
      <x:c r="A424" s="12" t="n">
        <x:v>18</x:v>
      </x:c>
      <x:c r="B424" s="12" t="n">
        <x:v>3</x:v>
      </x:c>
      <x:c r="C424" s="12" t="n">
        <x:v>2</x:v>
      </x:c>
      <x:c r="D424" s="12" t="n">
        <x:v>1</x:v>
      </x:c>
      <x:c r="E424" s="12" t="n">
        <x:v>2</x:v>
      </x:c>
      <x:c r="F424" s="12" t="n">
        <x:v>0</x:v>
      </x:c>
      <x:c r="G424" s="12" t="n">
        <x:v>3</x:v>
      </x:c>
      <x:c r="H424" s="12" t="n">
        <x:v>1</x:v>
      </x:c>
      <x:c r="I424" s="12" t="n">
        <x:v>2</x:v>
      </x:c>
      <x:c r="J424" s="12" t="n">
        <x:v>1</x:v>
      </x:c>
      <x:c r="K424" s="12" t="n">
        <x:v>2</x:v>
      </x:c>
      <x:c r="L424" s="12" t="n">
        <x:v>1</x:v>
      </x:c>
      <x:c r="M424" s="12" t="n">
        <x:v>4</x:v>
      </x:c>
      <x:c r="N424" s="12" t="n">
        <x:v>10</x:v>
      </x:c>
      <x:c r="O424" s="12" t="n">
        <x:v>13</x:v>
      </x:c>
      <x:c r="P424" s="12" t="n">
        <x:v>13</x:v>
      </x:c>
    </x:row>
    <x:row r="425">
      <x:c r="A425" s="12" t="n">
        <x:v>16</x:v>
      </x:c>
      <x:c r="B425" s="12" t="n">
        <x:v>1</x:v>
      </x:c>
      <x:c r="C425" s="12" t="n">
        <x:v>3</x:v>
      </x:c>
      <x:c r="D425" s="12" t="n">
        <x:v>2</x:v>
      </x:c>
      <x:c r="E425" s="12" t="n">
        <x:v>1</x:v>
      </x:c>
      <x:c r="F425" s="12" t="n">
        <x:v>0</x:v>
      </x:c>
      <x:c r="G425" s="12" t="n">
        <x:v>4</x:v>
      </x:c>
      <x:c r="H425" s="12" t="n">
        <x:v>3</x:v>
      </x:c>
      <x:c r="I425" s="12" t="n">
        <x:v>3</x:v>
      </x:c>
      <x:c r="J425" s="12" t="n">
        <x:v>1</x:v>
      </x:c>
      <x:c r="K425" s="12" t="n">
        <x:v>3</x:v>
      </x:c>
      <x:c r="L425" s="12" t="n">
        <x:v>5</x:v>
      </x:c>
      <x:c r="M425" s="12" t="n">
        <x:v>11</x:v>
      </x:c>
      <x:c r="N425" s="12" t="n">
        <x:v>10</x:v>
      </x:c>
      <x:c r="O425" s="12" t="n">
        <x:v>11</x:v>
      </x:c>
      <x:c r="P425" s="12" t="n">
        <x:v>11</x:v>
      </x:c>
    </x:row>
    <x:row r="426">
      <x:c r="A426" s="12" t="n">
        <x:v>16</x:v>
      </x:c>
      <x:c r="B426" s="12" t="n">
        <x:v>2</x:v>
      </x:c>
      <x:c r="C426" s="12" t="n">
        <x:v>2</x:v>
      </x:c>
      <x:c r="D426" s="12" t="n">
        <x:v>2</x:v>
      </x:c>
      <x:c r="E426" s="12" t="n">
        <x:v>2</x:v>
      </x:c>
      <x:c r="F426" s="12" t="n">
        <x:v>0</x:v>
      </x:c>
      <x:c r="G426" s="12" t="n">
        <x:v>4</x:v>
      </x:c>
      <x:c r="H426" s="12" t="n">
        <x:v>4</x:v>
      </x:c>
      <x:c r="I426" s="12" t="n">
        <x:v>4</x:v>
      </x:c>
      <x:c r="J426" s="12" t="n">
        <x:v>1</x:v>
      </x:c>
      <x:c r="K426" s="12" t="n">
        <x:v>1</x:v>
      </x:c>
      <x:c r="L426" s="12" t="n">
        <x:v>5</x:v>
      </x:c>
      <x:c r="M426" s="12" t="n">
        <x:v>0</x:v>
      </x:c>
      <x:c r="N426" s="12" t="n">
        <x:v>12</x:v>
      </x:c>
      <x:c r="O426" s="12" t="n">
        <x:v>12</x:v>
      </x:c>
      <x:c r="P426" s="12" t="n">
        <x:v>12</x:v>
      </x:c>
    </x:row>
    <x:row r="427">
      <x:c r="A427" s="12" t="n">
        <x:v>15</x:v>
      </x:c>
      <x:c r="B427" s="12" t="n">
        <x:v>1</x:v>
      </x:c>
      <x:c r="C427" s="12" t="n">
        <x:v>1</x:v>
      </x:c>
      <x:c r="D427" s="12" t="n">
        <x:v>1</x:v>
      </x:c>
      <x:c r="E427" s="12" t="n">
        <x:v>1</x:v>
      </x:c>
      <x:c r="F427" s="12" t="n">
        <x:v>1</x:v>
      </x:c>
      <x:c r="G427" s="12" t="n">
        <x:v>4</x:v>
      </x:c>
      <x:c r="H427" s="12" t="n">
        <x:v>1</x:v>
      </x:c>
      <x:c r="I427" s="12" t="n">
        <x:v>3</x:v>
      </x:c>
      <x:c r="J427" s="12" t="n">
        <x:v>1</x:v>
      </x:c>
      <x:c r="K427" s="12" t="n">
        <x:v>1</x:v>
      </x:c>
      <x:c r="L427" s="12" t="n">
        <x:v>2</x:v>
      </x:c>
      <x:c r="M427" s="12" t="n">
        <x:v>6</x:v>
      </x:c>
      <x:c r="N427" s="12" t="n">
        <x:v>10</x:v>
      </x:c>
      <x:c r="O427" s="12" t="n">
        <x:v>10</x:v>
      </x:c>
      <x:c r="P427" s="12" t="n">
        <x:v>10</x:v>
      </x:c>
    </x:row>
    <x:row r="428">
      <x:c r="A428" s="12" t="n">
        <x:v>15</x:v>
      </x:c>
      <x:c r="B428" s="12" t="n">
        <x:v>3</x:v>
      </x:c>
      <x:c r="C428" s="12" t="n">
        <x:v>3</x:v>
      </x:c>
      <x:c r="D428" s="12" t="n">
        <x:v>2</x:v>
      </x:c>
      <x:c r="E428" s="12" t="n">
        <x:v>1</x:v>
      </x:c>
      <x:c r="F428" s="12" t="n">
        <x:v>0</x:v>
      </x:c>
      <x:c r="G428" s="12" t="n">
        <x:v>5</x:v>
      </x:c>
      <x:c r="H428" s="12" t="n">
        <x:v>4</x:v>
      </x:c>
      <x:c r="I428" s="12" t="n">
        <x:v>4</x:v>
      </x:c>
      <x:c r="J428" s="12" t="n">
        <x:v>2</x:v>
      </x:c>
      <x:c r="K428" s="12" t="n">
        <x:v>3</x:v>
      </x:c>
      <x:c r="L428" s="12" t="n">
        <x:v>5</x:v>
      </x:c>
      <x:c r="M428" s="12" t="n">
        <x:v>4</x:v>
      </x:c>
      <x:c r="N428" s="12" t="n">
        <x:v>10</x:v>
      </x:c>
      <x:c r="O428" s="12" t="n">
        <x:v>10</x:v>
      </x:c>
      <x:c r="P428" s="12" t="n">
        <x:v>11</x:v>
      </x:c>
    </x:row>
    <x:row r="429">
      <x:c r="A429" s="12" t="n">
        <x:v>16</x:v>
      </x:c>
      <x:c r="B429" s="12" t="n">
        <x:v>2</x:v>
      </x:c>
      <x:c r="C429" s="12" t="n">
        <x:v>3</x:v>
      </x:c>
      <x:c r="D429" s="12" t="n">
        <x:v>2</x:v>
      </x:c>
      <x:c r="E429" s="12" t="n">
        <x:v>2</x:v>
      </x:c>
      <x:c r="F429" s="12" t="n">
        <x:v>0</x:v>
      </x:c>
      <x:c r="G429" s="12" t="n">
        <x:v>4</x:v>
      </x:c>
      <x:c r="H429" s="12" t="n">
        <x:v>5</x:v>
      </x:c>
      <x:c r="I429" s="12" t="n">
        <x:v>2</x:v>
      </x:c>
      <x:c r="J429" s="12" t="n">
        <x:v>1</x:v>
      </x:c>
      <x:c r="K429" s="12" t="n">
        <x:v>2</x:v>
      </x:c>
      <x:c r="L429" s="12" t="n">
        <x:v>5</x:v>
      </x:c>
      <x:c r="M429" s="12" t="n">
        <x:v>0</x:v>
      </x:c>
      <x:c r="N429" s="12" t="n">
        <x:v>16</x:v>
      </x:c>
      <x:c r="O429" s="12" t="n">
        <x:v>17</x:v>
      </x:c>
      <x:c r="P429" s="12" t="n">
        <x:v>17</x:v>
      </x:c>
    </x:row>
    <x:row r="430">
      <x:c r="A430" s="12" t="n">
        <x:v>15</x:v>
      </x:c>
      <x:c r="B430" s="12" t="n">
        <x:v>2</x:v>
      </x:c>
      <x:c r="C430" s="12" t="n">
        <x:v>1</x:v>
      </x:c>
      <x:c r="D430" s="12" t="n">
        <x:v>2</x:v>
      </x:c>
      <x:c r="E430" s="12" t="n">
        <x:v>1</x:v>
      </x:c>
      <x:c r="F430" s="12" t="n">
        <x:v>0</x:v>
      </x:c>
      <x:c r="G430" s="12" t="n">
        <x:v>1</x:v>
      </x:c>
      <x:c r="H430" s="12" t="n">
        <x:v>3</x:v>
      </x:c>
      <x:c r="I430" s="12" t="n">
        <x:v>4</x:v>
      </x:c>
      <x:c r="J430" s="12" t="n">
        <x:v>1</x:v>
      </x:c>
      <x:c r="K430" s="12" t="n">
        <x:v>1</x:v>
      </x:c>
      <x:c r="L430" s="12" t="n">
        <x:v>1</x:v>
      </x:c>
      <x:c r="M430" s="12" t="n">
        <x:v>0</x:v>
      </x:c>
      <x:c r="N430" s="12" t="n">
        <x:v>6</x:v>
      </x:c>
      <x:c r="O430" s="12" t="n">
        <x:v>8</x:v>
      </x:c>
      <x:c r="P430" s="12" t="n">
        <x:v>9</x:v>
      </x:c>
    </x:row>
    <x:row r="431">
      <x:c r="A431" s="12" t="n">
        <x:v>16</x:v>
      </x:c>
      <x:c r="B431" s="12" t="n">
        <x:v>4</x:v>
      </x:c>
      <x:c r="C431" s="12" t="n">
        <x:v>4</x:v>
      </x:c>
      <x:c r="D431" s="12" t="n">
        <x:v>1</x:v>
      </x:c>
      <x:c r="E431" s="12" t="n">
        <x:v>2</x:v>
      </x:c>
      <x:c r="F431" s="12" t="n">
        <x:v>0</x:v>
      </x:c>
      <x:c r="G431" s="12" t="n">
        <x:v>5</x:v>
      </x:c>
      <x:c r="H431" s="12" t="n">
        <x:v>3</x:v>
      </x:c>
      <x:c r="I431" s="12" t="n">
        <x:v>2</x:v>
      </x:c>
      <x:c r="J431" s="12" t="n">
        <x:v>1</x:v>
      </x:c>
      <x:c r="K431" s="12" t="n">
        <x:v>3</x:v>
      </x:c>
      <x:c r="L431" s="12" t="n">
        <x:v>2</x:v>
      </x:c>
      <x:c r="M431" s="12" t="n">
        <x:v>5</x:v>
      </x:c>
      <x:c r="N431" s="12" t="n">
        <x:v>10</x:v>
      </x:c>
      <x:c r="O431" s="12" t="n">
        <x:v>11</x:v>
      </x:c>
      <x:c r="P431" s="12" t="n">
        <x:v>11</x:v>
      </x:c>
    </x:row>
    <x:row r="432">
      <x:c r="A432" s="12" t="n">
        <x:v>16</x:v>
      </x:c>
      <x:c r="B432" s="12" t="n">
        <x:v>1</x:v>
      </x:c>
      <x:c r="C432" s="12" t="n">
        <x:v>2</x:v>
      </x:c>
      <x:c r="D432" s="12" t="n">
        <x:v>1</x:v>
      </x:c>
      <x:c r="E432" s="12" t="n">
        <x:v>3</x:v>
      </x:c>
      <x:c r="F432" s="12" t="n">
        <x:v>0</x:v>
      </x:c>
      <x:c r="G432" s="12" t="n">
        <x:v>4</x:v>
      </x:c>
      <x:c r="H432" s="12" t="n">
        <x:v>4</x:v>
      </x:c>
      <x:c r="I432" s="12" t="n">
        <x:v>3</x:v>
      </x:c>
      <x:c r="J432" s="12" t="n">
        <x:v>1</x:v>
      </x:c>
      <x:c r="K432" s="12" t="n">
        <x:v>1</x:v>
      </x:c>
      <x:c r="L432" s="12" t="n">
        <x:v>5</x:v>
      </x:c>
      <x:c r="M432" s="12" t="n">
        <x:v>0</x:v>
      </x:c>
      <x:c r="N432" s="12" t="n">
        <x:v>10</x:v>
      </x:c>
      <x:c r="O432" s="12" t="n">
        <x:v>11</x:v>
      </x:c>
      <x:c r="P432" s="12" t="n">
        <x:v>11</x:v>
      </x:c>
    </x:row>
    <x:row r="433">
      <x:c r="A433" s="12" t="n">
        <x:v>17</x:v>
      </x:c>
      <x:c r="B433" s="12" t="n">
        <x:v>3</x:v>
      </x:c>
      <x:c r="C433" s="12" t="n">
        <x:v>2</x:v>
      </x:c>
      <x:c r="D433" s="12" t="n">
        <x:v>1</x:v>
      </x:c>
      <x:c r="E433" s="12" t="n">
        <x:v>2</x:v>
      </x:c>
      <x:c r="F433" s="12" t="n">
        <x:v>1</x:v>
      </x:c>
      <x:c r="G433" s="12" t="n">
        <x:v>4</x:v>
      </x:c>
      <x:c r="H433" s="12" t="n">
        <x:v>5</x:v>
      </x:c>
      <x:c r="I433" s="12" t="n">
        <x:v>4</x:v>
      </x:c>
      <x:c r="J433" s="12" t="n">
        <x:v>1</x:v>
      </x:c>
      <x:c r="K433" s="12" t="n">
        <x:v>2</x:v>
      </x:c>
      <x:c r="L433" s="12" t="n">
        <x:v>5</x:v>
      </x:c>
      <x:c r="M433" s="12" t="n">
        <x:v>0</x:v>
      </x:c>
      <x:c r="N433" s="12" t="n">
        <x:v>10</x:v>
      </x:c>
      <x:c r="O433" s="12" t="n">
        <x:v>10</x:v>
      </x:c>
      <x:c r="P433" s="12" t="n">
        <x:v>10</x:v>
      </x:c>
    </x:row>
    <x:row r="434">
      <x:c r="A434" s="12" t="n">
        <x:v>17</x:v>
      </x:c>
      <x:c r="B434" s="12" t="n">
        <x:v>1</x:v>
      </x:c>
      <x:c r="C434" s="12" t="n">
        <x:v>1</x:v>
      </x:c>
      <x:c r="D434" s="12" t="n">
        <x:v>1</x:v>
      </x:c>
      <x:c r="E434" s="12" t="n">
        <x:v>1</x:v>
      </x:c>
      <x:c r="F434" s="12" t="n">
        <x:v>1</x:v>
      </x:c>
      <x:c r="G434" s="12" t="n">
        <x:v>5</x:v>
      </x:c>
      <x:c r="H434" s="12" t="n">
        <x:v>4</x:v>
      </x:c>
      <x:c r="I434" s="12" t="n">
        <x:v>4</x:v>
      </x:c>
      <x:c r="J434" s="12" t="n">
        <x:v>2</x:v>
      </x:c>
      <x:c r="K434" s="12" t="n">
        <x:v>2</x:v>
      </x:c>
      <x:c r="L434" s="12" t="n">
        <x:v>5</x:v>
      </x:c>
      <x:c r="M434" s="12" t="n">
        <x:v>0</x:v>
      </x:c>
      <x:c r="N434" s="12" t="n">
        <x:v>6</x:v>
      </x:c>
      <x:c r="O434" s="12" t="n">
        <x:v>6</x:v>
      </x:c>
      <x:c r="P434" s="12" t="n">
        <x:v>7</x:v>
      </x:c>
    </x:row>
    <x:row r="435">
      <x:c r="A435" s="12" t="n">
        <x:v>15</x:v>
      </x:c>
      <x:c r="B435" s="12" t="n">
        <x:v>4</x:v>
      </x:c>
      <x:c r="C435" s="12" t="n">
        <x:v>4</x:v>
      </x:c>
      <x:c r="D435" s="12" t="n">
        <x:v>2</x:v>
      </x:c>
      <x:c r="E435" s="12" t="n">
        <x:v>1</x:v>
      </x:c>
      <x:c r="F435" s="12" t="n">
        <x:v>0</x:v>
      </x:c>
      <x:c r="G435" s="12" t="n">
        <x:v>1</x:v>
      </x:c>
      <x:c r="H435" s="12" t="n">
        <x:v>5</x:v>
      </x:c>
      <x:c r="I435" s="12" t="n">
        <x:v>1</x:v>
      </x:c>
      <x:c r="J435" s="12" t="n">
        <x:v>3</x:v>
      </x:c>
      <x:c r="K435" s="12" t="n">
        <x:v>5</x:v>
      </x:c>
      <x:c r="L435" s="12" t="n">
        <x:v>5</x:v>
      </x:c>
      <x:c r="M435" s="12" t="n">
        <x:v>0</x:v>
      </x:c>
      <x:c r="N435" s="12" t="n">
        <x:v>13</x:v>
      </x:c>
      <x:c r="O435" s="12" t="n">
        <x:v>14</x:v>
      </x:c>
      <x:c r="P435" s="12" t="n">
        <x:v>14</x:v>
      </x:c>
    </x:row>
    <x:row r="436">
      <x:c r="A436" s="12" t="n">
        <x:v>16</x:v>
      </x:c>
      <x:c r="B436" s="12" t="n">
        <x:v>2</x:v>
      </x:c>
      <x:c r="C436" s="12" t="n">
        <x:v>2</x:v>
      </x:c>
      <x:c r="D436" s="12" t="n">
        <x:v>2</x:v>
      </x:c>
      <x:c r="E436" s="12" t="n">
        <x:v>4</x:v>
      </x:c>
      <x:c r="F436" s="12" t="n">
        <x:v>0</x:v>
      </x:c>
      <x:c r="G436" s="12" t="n">
        <x:v>1</x:v>
      </x:c>
      <x:c r="H436" s="12" t="n">
        <x:v>2</x:v>
      </x:c>
      <x:c r="I436" s="12" t="n">
        <x:v>1</x:v>
      </x:c>
      <x:c r="J436" s="12" t="n">
        <x:v>1</x:v>
      </x:c>
      <x:c r="K436" s="12" t="n">
        <x:v>1</x:v>
      </x:c>
      <x:c r="L436" s="12" t="n">
        <x:v>1</x:v>
      </x:c>
      <x:c r="M436" s="12" t="n">
        <x:v>4</x:v>
      </x:c>
      <x:c r="N436" s="12" t="n">
        <x:v>10</x:v>
      </x:c>
      <x:c r="O436" s="12" t="n">
        <x:v>9</x:v>
      </x:c>
      <x:c r="P436" s="12" t="n">
        <x:v>11</x:v>
      </x:c>
    </x:row>
    <x:row r="437">
      <x:c r="A437" s="12" t="n">
        <x:v>15</x:v>
      </x:c>
      <x:c r="B437" s="12" t="n">
        <x:v>1</x:v>
      </x:c>
      <x:c r="C437" s="12" t="n">
        <x:v>1</x:v>
      </x:c>
      <x:c r="D437" s="12" t="n">
        <x:v>2</x:v>
      </x:c>
      <x:c r="E437" s="12" t="n">
        <x:v>2</x:v>
      </x:c>
      <x:c r="F437" s="12" t="n">
        <x:v>0</x:v>
      </x:c>
      <x:c r="G437" s="12" t="n">
        <x:v>5</x:v>
      </x:c>
      <x:c r="H437" s="12" t="n">
        <x:v>4</x:v>
      </x:c>
      <x:c r="I437" s="12" t="n">
        <x:v>3</x:v>
      </x:c>
      <x:c r="J437" s="12" t="n">
        <x:v>1</x:v>
      </x:c>
      <x:c r="K437" s="12" t="n">
        <x:v>2</x:v>
      </x:c>
      <x:c r="L437" s="12" t="n">
        <x:v>4</x:v>
      </x:c>
      <x:c r="M437" s="12" t="n">
        <x:v>0</x:v>
      </x:c>
      <x:c r="N437" s="12" t="n">
        <x:v>10</x:v>
      </x:c>
      <x:c r="O437" s="12" t="n">
        <x:v>10</x:v>
      </x:c>
      <x:c r="P437" s="12" t="n">
        <x:v>10</x:v>
      </x:c>
    </x:row>
    <x:row r="438">
      <x:c r="A438" s="12" t="n">
        <x:v>15</x:v>
      </x:c>
      <x:c r="B438" s="12" t="n">
        <x:v>1</x:v>
      </x:c>
      <x:c r="C438" s="12" t="n">
        <x:v>1</x:v>
      </x:c>
      <x:c r="D438" s="12" t="n">
        <x:v>2</x:v>
      </x:c>
      <x:c r="E438" s="12" t="n">
        <x:v>1</x:v>
      </x:c>
      <x:c r="F438" s="12" t="n">
        <x:v>1</x:v>
      </x:c>
      <x:c r="G438" s="12" t="n">
        <x:v>4</x:v>
      </x:c>
      <x:c r="H438" s="12" t="n">
        <x:v>4</x:v>
      </x:c>
      <x:c r="I438" s="12" t="n">
        <x:v>3</x:v>
      </x:c>
      <x:c r="J438" s="12" t="n">
        <x:v>1</x:v>
      </x:c>
      <x:c r="K438" s="12" t="n">
        <x:v>2</x:v>
      </x:c>
      <x:c r="L438" s="12" t="n">
        <x:v>2</x:v>
      </x:c>
      <x:c r="M438" s="12" t="n">
        <x:v>4</x:v>
      </x:c>
      <x:c r="N438" s="12" t="n">
        <x:v>6</x:v>
      </x:c>
      <x:c r="O438" s="12" t="n">
        <x:v>7</x:v>
      </x:c>
      <x:c r="P438" s="12" t="n">
        <x:v>8</x:v>
      </x:c>
    </x:row>
    <x:row r="439">
      <x:c r="A439" s="12" t="n">
        <x:v>16</x:v>
      </x:c>
      <x:c r="B439" s="12" t="n">
        <x:v>0</x:v>
      </x:c>
      <x:c r="C439" s="12" t="n">
        <x:v>2</x:v>
      </x:c>
      <x:c r="D439" s="12" t="n">
        <x:v>2</x:v>
      </x:c>
      <x:c r="E439" s="12" t="n">
        <x:v>1</x:v>
      </x:c>
      <x:c r="F439" s="12" t="n">
        <x:v>0</x:v>
      </x:c>
      <x:c r="G439" s="12" t="n">
        <x:v>3</x:v>
      </x:c>
      <x:c r="H439" s="12" t="n">
        <x:v>2</x:v>
      </x:c>
      <x:c r="I439" s="12" t="n">
        <x:v>3</x:v>
      </x:c>
      <x:c r="J439" s="12" t="n">
        <x:v>1</x:v>
      </x:c>
      <x:c r="K439" s="12" t="n">
        <x:v>2</x:v>
      </x:c>
      <x:c r="L439" s="12" t="n">
        <x:v>2</x:v>
      </x:c>
      <x:c r="M439" s="12" t="n">
        <x:v>0</x:v>
      </x:c>
      <x:c r="N439" s="12" t="n">
        <x:v>12</x:v>
      </x:c>
      <x:c r="O439" s="12" t="n">
        <x:v>11</x:v>
      </x:c>
      <x:c r="P439" s="12" t="n">
        <x:v>12</x:v>
      </x:c>
    </x:row>
    <x:row r="440">
      <x:c r="A440" s="12" t="n">
        <x:v>17</x:v>
      </x:c>
      <x:c r="B440" s="12" t="n">
        <x:v>2</x:v>
      </x:c>
      <x:c r="C440" s="12" t="n">
        <x:v>3</x:v>
      </x:c>
      <x:c r="D440" s="12" t="n">
        <x:v>2</x:v>
      </x:c>
      <x:c r="E440" s="12" t="n">
        <x:v>1</x:v>
      </x:c>
      <x:c r="F440" s="12" t="n">
        <x:v>0</x:v>
      </x:c>
      <x:c r="G440" s="12" t="n">
        <x:v>5</x:v>
      </x:c>
      <x:c r="H440" s="12" t="n">
        <x:v>5</x:v>
      </x:c>
      <x:c r="I440" s="12" t="n">
        <x:v>5</x:v>
      </x:c>
      <x:c r="J440" s="12" t="n">
        <x:v>1</x:v>
      </x:c>
      <x:c r="K440" s="12" t="n">
        <x:v>3</x:v>
      </x:c>
      <x:c r="L440" s="12" t="n">
        <x:v>3</x:v>
      </x:c>
      <x:c r="M440" s="12" t="n">
        <x:v>2</x:v>
      </x:c>
      <x:c r="N440" s="12" t="n">
        <x:v>10</x:v>
      </x:c>
      <x:c r="O440" s="12" t="n">
        <x:v>11</x:v>
      </x:c>
      <x:c r="P440" s="12" t="n">
        <x:v>12</x:v>
      </x:c>
    </x:row>
    <x:row r="441">
      <x:c r="A441" s="12" t="n">
        <x:v>15</x:v>
      </x:c>
      <x:c r="B441" s="12" t="n">
        <x:v>3</x:v>
      </x:c>
      <x:c r="C441" s="12" t="n">
        <x:v>3</x:v>
      </x:c>
      <x:c r="D441" s="12" t="n">
        <x:v>2</x:v>
      </x:c>
      <x:c r="E441" s="12" t="n">
        <x:v>1</x:v>
      </x:c>
      <x:c r="F441" s="12" t="n">
        <x:v>0</x:v>
      </x:c>
      <x:c r="G441" s="12" t="n">
        <x:v>4</x:v>
      </x:c>
      <x:c r="H441" s="12" t="n">
        <x:v>1</x:v>
      </x:c>
      <x:c r="I441" s="12" t="n">
        <x:v>3</x:v>
      </x:c>
      <x:c r="J441" s="12" t="n">
        <x:v>1</x:v>
      </x:c>
      <x:c r="K441" s="12" t="n">
        <x:v>1</x:v>
      </x:c>
      <x:c r="L441" s="12" t="n">
        <x:v>4</x:v>
      </x:c>
      <x:c r="M441" s="12" t="n">
        <x:v>0</x:v>
      </x:c>
      <x:c r="N441" s="12" t="n">
        <x:v>14</x:v>
      </x:c>
      <x:c r="O441" s="12" t="n">
        <x:v>16</x:v>
      </x:c>
      <x:c r="P441" s="12" t="n">
        <x:v>16</x:v>
      </x:c>
    </x:row>
    <x:row r="442">
      <x:c r="A442" s="12" t="n">
        <x:v>16</x:v>
      </x:c>
      <x:c r="B442" s="12" t="n">
        <x:v>1</x:v>
      </x:c>
      <x:c r="C442" s="12" t="n">
        <x:v>1</x:v>
      </x:c>
      <x:c r="D442" s="12" t="n">
        <x:v>2</x:v>
      </x:c>
      <x:c r="E442" s="12" t="n">
        <x:v>2</x:v>
      </x:c>
      <x:c r="F442" s="12" t="n">
        <x:v>0</x:v>
      </x:c>
      <x:c r="G442" s="12" t="n">
        <x:v>5</x:v>
      </x:c>
      <x:c r="H442" s="12" t="n">
        <x:v>4</x:v>
      </x:c>
      <x:c r="I442" s="12" t="n">
        <x:v>5</x:v>
      </x:c>
      <x:c r="J442" s="12" t="n">
        <x:v>4</x:v>
      </x:c>
      <x:c r="K442" s="12" t="n">
        <x:v>5</x:v>
      </x:c>
      <x:c r="L442" s="12" t="n">
        <x:v>3</x:v>
      </x:c>
      <x:c r="M442" s="12" t="n">
        <x:v>0</x:v>
      </x:c>
      <x:c r="N442" s="12" t="n">
        <x:v>7</x:v>
      </x:c>
      <x:c r="O442" s="12" t="n">
        <x:v>0</x:v>
      </x:c>
      <x:c r="P442" s="12" t="n">
        <x:v>0</x:v>
      </x:c>
    </x:row>
    <x:row r="443">
      <x:c r="A443" s="12" t="n">
        <x:v>17</x:v>
      </x:c>
      <x:c r="B443" s="12" t="n">
        <x:v>1</x:v>
      </x:c>
      <x:c r="C443" s="12" t="n">
        <x:v>1</x:v>
      </x:c>
      <x:c r="D443" s="12" t="n">
        <x:v>1</x:v>
      </x:c>
      <x:c r="E443" s="12" t="n">
        <x:v>2</x:v>
      </x:c>
      <x:c r="F443" s="12" t="n">
        <x:v>0</x:v>
      </x:c>
      <x:c r="G443" s="12" t="n">
        <x:v>4</x:v>
      </x:c>
      <x:c r="H443" s="12" t="n">
        <x:v>4</x:v>
      </x:c>
      <x:c r="I443" s="12" t="n">
        <x:v>3</x:v>
      </x:c>
      <x:c r="J443" s="12" t="n">
        <x:v>2</x:v>
      </x:c>
      <x:c r="K443" s="12" t="n">
        <x:v>4</x:v>
      </x:c>
      <x:c r="L443" s="12" t="n">
        <x:v>5</x:v>
      </x:c>
      <x:c r="M443" s="12" t="n">
        <x:v>4</x:v>
      </x:c>
      <x:c r="N443" s="12" t="n">
        <x:v>8</x:v>
      </x:c>
      <x:c r="O443" s="12" t="n">
        <x:v>9</x:v>
      </x:c>
      <x:c r="P443" s="12" t="n">
        <x:v>9</x:v>
      </x:c>
    </x:row>
    <x:row r="444">
      <x:c r="A444" s="12" t="n">
        <x:v>15</x:v>
      </x:c>
      <x:c r="B444" s="12" t="n">
        <x:v>4</x:v>
      </x:c>
      <x:c r="C444" s="12" t="n">
        <x:v>1</x:v>
      </x:c>
      <x:c r="D444" s="12" t="n">
        <x:v>1</x:v>
      </x:c>
      <x:c r="E444" s="12" t="n">
        <x:v>2</x:v>
      </x:c>
      <x:c r="F444" s="12" t="n">
        <x:v>0</x:v>
      </x:c>
      <x:c r="G444" s="12" t="n">
        <x:v>5</x:v>
      </x:c>
      <x:c r="H444" s="12" t="n">
        <x:v>3</x:v>
      </x:c>
      <x:c r="I444" s="12" t="n">
        <x:v>4</x:v>
      </x:c>
      <x:c r="J444" s="12" t="n">
        <x:v>1</x:v>
      </x:c>
      <x:c r="K444" s="12" t="n">
        <x:v>2</x:v>
      </x:c>
      <x:c r="L444" s="12" t="n">
        <x:v>2</x:v>
      </x:c>
      <x:c r="M444" s="12" t="n">
        <x:v>0</x:v>
      </x:c>
      <x:c r="N444" s="12" t="n">
        <x:v>12</x:v>
      </x:c>
      <x:c r="O444" s="12" t="n">
        <x:v>13</x:v>
      </x:c>
      <x:c r="P444" s="12" t="n">
        <x:v>14</x:v>
      </x:c>
    </x:row>
    <x:row r="445">
      <x:c r="A445" s="12" t="n">
        <x:v>15</x:v>
      </x:c>
      <x:c r="B445" s="12" t="n">
        <x:v>4</x:v>
      </x:c>
      <x:c r="C445" s="12" t="n">
        <x:v>1</x:v>
      </x:c>
      <x:c r="D445" s="12" t="n">
        <x:v>1</x:v>
      </x:c>
      <x:c r="E445" s="12" t="n">
        <x:v>2</x:v>
      </x:c>
      <x:c r="F445" s="12" t="n">
        <x:v>0</x:v>
      </x:c>
      <x:c r="G445" s="12" t="n">
        <x:v>5</x:v>
      </x:c>
      <x:c r="H445" s="12" t="n">
        <x:v>3</x:v>
      </x:c>
      <x:c r="I445" s="12" t="n">
        <x:v>4</x:v>
      </x:c>
      <x:c r="J445" s="12" t="n">
        <x:v>1</x:v>
      </x:c>
      <x:c r="K445" s="12" t="n">
        <x:v>2</x:v>
      </x:c>
      <x:c r="L445" s="12" t="n">
        <x:v>2</x:v>
      </x:c>
      <x:c r="M445" s="12" t="n">
        <x:v>7</x:v>
      </x:c>
      <x:c r="N445" s="12" t="n">
        <x:v>7</x:v>
      </x:c>
      <x:c r="O445" s="12" t="n">
        <x:v>9</x:v>
      </x:c>
      <x:c r="P445" s="12" t="n">
        <x:v>8</x:v>
      </x:c>
    </x:row>
    <x:row r="446">
      <x:c r="A446" s="12" t="n">
        <x:v>16</x:v>
      </x:c>
      <x:c r="B446" s="12" t="n">
        <x:v>3</x:v>
      </x:c>
      <x:c r="C446" s="12" t="n">
        <x:v>4</x:v>
      </x:c>
      <x:c r="D446" s="12" t="n">
        <x:v>3</x:v>
      </x:c>
      <x:c r="E446" s="12" t="n">
        <x:v>2</x:v>
      </x:c>
      <x:c r="F446" s="12" t="n">
        <x:v>0</x:v>
      </x:c>
      <x:c r="G446" s="12" t="n">
        <x:v>3</x:v>
      </x:c>
      <x:c r="H446" s="12" t="n">
        <x:v>4</x:v>
      </x:c>
      <x:c r="I446" s="12" t="n">
        <x:v>5</x:v>
      </x:c>
      <x:c r="J446" s="12" t="n">
        <x:v>1</x:v>
      </x:c>
      <x:c r="K446" s="12" t="n">
        <x:v>2</x:v>
      </x:c>
      <x:c r="L446" s="12" t="n">
        <x:v>5</x:v>
      </x:c>
      <x:c r="M446" s="12" t="n">
        <x:v>4</x:v>
      </x:c>
      <x:c r="N446" s="12" t="n">
        <x:v>9</x:v>
      </x:c>
      <x:c r="O446" s="12" t="n">
        <x:v>10</x:v>
      </x:c>
      <x:c r="P446" s="12" t="n">
        <x:v>11</x:v>
      </x:c>
    </x:row>
    <x:row r="447">
      <x:c r="A447" s="12" t="n">
        <x:v>15</x:v>
      </x:c>
      <x:c r="B447" s="12" t="n">
        <x:v>1</x:v>
      </x:c>
      <x:c r="C447" s="12" t="n">
        <x:v>1</x:v>
      </x:c>
      <x:c r="D447" s="12" t="n">
        <x:v>4</x:v>
      </x:c>
      <x:c r="E447" s="12" t="n">
        <x:v>2</x:v>
      </x:c>
      <x:c r="F447" s="12" t="n">
        <x:v>0</x:v>
      </x:c>
      <x:c r="G447" s="12" t="n">
        <x:v>5</x:v>
      </x:c>
      <x:c r="H447" s="12" t="n">
        <x:v>4</x:v>
      </x:c>
      <x:c r="I447" s="12" t="n">
        <x:v>5</x:v>
      </x:c>
      <x:c r="J447" s="12" t="n">
        <x:v>2</x:v>
      </x:c>
      <x:c r="K447" s="12" t="n">
        <x:v>4</x:v>
      </x:c>
      <x:c r="L447" s="12" t="n">
        <x:v>4</x:v>
      </x:c>
      <x:c r="M447" s="12" t="n">
        <x:v>8</x:v>
      </x:c>
      <x:c r="N447" s="12" t="n">
        <x:v>7</x:v>
      </x:c>
      <x:c r="O447" s="12" t="n">
        <x:v>9</x:v>
      </x:c>
      <x:c r="P447" s="12" t="n">
        <x:v>9</x:v>
      </x:c>
    </x:row>
    <x:row r="448">
      <x:c r="A448" s="12" t="n">
        <x:v>15</x:v>
      </x:c>
      <x:c r="B448" s="12" t="n">
        <x:v>3</x:v>
      </x:c>
      <x:c r="C448" s="12" t="n">
        <x:v>3</x:v>
      </x:c>
      <x:c r="D448" s="12" t="n">
        <x:v>1</x:v>
      </x:c>
      <x:c r="E448" s="12" t="n">
        <x:v>2</x:v>
      </x:c>
      <x:c r="F448" s="12" t="n">
        <x:v>0</x:v>
      </x:c>
      <x:c r="G448" s="12" t="n">
        <x:v>5</x:v>
      </x:c>
      <x:c r="H448" s="12" t="n">
        <x:v>3</x:v>
      </x:c>
      <x:c r="I448" s="12" t="n">
        <x:v>3</x:v>
      </x:c>
      <x:c r="J448" s="12" t="n">
        <x:v>1</x:v>
      </x:c>
      <x:c r="K448" s="12" t="n">
        <x:v>1</x:v>
      </x:c>
      <x:c r="L448" s="12" t="n">
        <x:v>5</x:v>
      </x:c>
      <x:c r="M448" s="12" t="n">
        <x:v>0</x:v>
      </x:c>
      <x:c r="N448" s="12" t="n">
        <x:v>11</x:v>
      </x:c>
      <x:c r="O448" s="12" t="n">
        <x:v>11</x:v>
      </x:c>
      <x:c r="P448" s="12" t="n">
        <x:v>11</x:v>
      </x:c>
    </x:row>
    <x:row r="449">
      <x:c r="A449" s="12" t="n">
        <x:v>17</x:v>
      </x:c>
      <x:c r="B449" s="12" t="n">
        <x:v>2</x:v>
      </x:c>
      <x:c r="C449" s="12" t="n">
        <x:v>1</x:v>
      </x:c>
      <x:c r="D449" s="12" t="n">
        <x:v>3</x:v>
      </x:c>
      <x:c r="E449" s="12" t="n">
        <x:v>1</x:v>
      </x:c>
      <x:c r="F449" s="12" t="n">
        <x:v>0</x:v>
      </x:c>
      <x:c r="G449" s="12" t="n">
        <x:v>5</x:v>
      </x:c>
      <x:c r="H449" s="12" t="n">
        <x:v>5</x:v>
      </x:c>
      <x:c r="I449" s="12" t="n">
        <x:v>5</x:v>
      </x:c>
      <x:c r="J449" s="12" t="n">
        <x:v>5</x:v>
      </x:c>
      <x:c r="K449" s="12" t="n">
        <x:v>5</x:v>
      </x:c>
      <x:c r="L449" s="12" t="n">
        <x:v>3</x:v>
      </x:c>
      <x:c r="M449" s="12" t="n">
        <x:v>8</x:v>
      </x:c>
      <x:c r="N449" s="12" t="n">
        <x:v>8</x:v>
      </x:c>
      <x:c r="O449" s="12" t="n">
        <x:v>10</x:v>
      </x:c>
      <x:c r="P449" s="12" t="n">
        <x:v>9</x:v>
      </x:c>
    </x:row>
    <x:row r="450">
      <x:c r="A450" s="12" t="n">
        <x:v>16</x:v>
      </x:c>
      <x:c r="B450" s="12" t="n">
        <x:v>4</x:v>
      </x:c>
      <x:c r="C450" s="12" t="n">
        <x:v>4</x:v>
      </x:c>
      <x:c r="D450" s="12" t="n">
        <x:v>2</x:v>
      </x:c>
      <x:c r="E450" s="12" t="n">
        <x:v>3</x:v>
      </x:c>
      <x:c r="F450" s="12" t="n">
        <x:v>0</x:v>
      </x:c>
      <x:c r="G450" s="12" t="n">
        <x:v>4</x:v>
      </x:c>
      <x:c r="H450" s="12" t="n">
        <x:v>2</x:v>
      </x:c>
      <x:c r="I450" s="12" t="n">
        <x:v>2</x:v>
      </x:c>
      <x:c r="J450" s="12" t="n">
        <x:v>1</x:v>
      </x:c>
      <x:c r="K450" s="12" t="n">
        <x:v>1</x:v>
      </x:c>
      <x:c r="L450" s="12" t="n">
        <x:v>4</x:v>
      </x:c>
      <x:c r="M450" s="12" t="n">
        <x:v>6</x:v>
      </x:c>
      <x:c r="N450" s="12" t="n">
        <x:v>16</x:v>
      </x:c>
      <x:c r="O450" s="12" t="n">
        <x:v>16</x:v>
      </x:c>
      <x:c r="P450" s="12" t="n">
        <x:v>17</x:v>
      </x:c>
    </x:row>
    <x:row r="451">
      <x:c r="A451" s="12" t="n">
        <x:v>15</x:v>
      </x:c>
      <x:c r="B451" s="12" t="n">
        <x:v>1</x:v>
      </x:c>
      <x:c r="C451" s="12" t="n">
        <x:v>2</x:v>
      </x:c>
      <x:c r="D451" s="12" t="n">
        <x:v>2</x:v>
      </x:c>
      <x:c r="E451" s="12" t="n">
        <x:v>1</x:v>
      </x:c>
      <x:c r="F451" s="12" t="n">
        <x:v>0</x:v>
      </x:c>
      <x:c r="G451" s="12" t="n">
        <x:v>5</x:v>
      </x:c>
      <x:c r="H451" s="12" t="n">
        <x:v>1</x:v>
      </x:c>
      <x:c r="I451" s="12" t="n">
        <x:v>2</x:v>
      </x:c>
      <x:c r="J451" s="12" t="n">
        <x:v>1</x:v>
      </x:c>
      <x:c r="K451" s="12" t="n">
        <x:v>1</x:v>
      </x:c>
      <x:c r="L451" s="12" t="n">
        <x:v>1</x:v>
      </x:c>
      <x:c r="M451" s="12" t="n">
        <x:v>3</x:v>
      </x:c>
      <x:c r="N451" s="12" t="n">
        <x:v>11</x:v>
      </x:c>
      <x:c r="O451" s="12" t="n">
        <x:v>13</x:v>
      </x:c>
      <x:c r="P451" s="12" t="n">
        <x:v>13</x:v>
      </x:c>
    </x:row>
    <x:row r="452">
      <x:c r="A452" s="12" t="n">
        <x:v>16</x:v>
      </x:c>
      <x:c r="B452" s="12" t="n">
        <x:v>2</x:v>
      </x:c>
      <x:c r="C452" s="12" t="n">
        <x:v>3</x:v>
      </x:c>
      <x:c r="D452" s="12" t="n">
        <x:v>3</x:v>
      </x:c>
      <x:c r="E452" s="12" t="n">
        <x:v>2</x:v>
      </x:c>
      <x:c r="F452" s="12" t="n">
        <x:v>0</x:v>
      </x:c>
      <x:c r="G452" s="12" t="n">
        <x:v>4</x:v>
      </x:c>
      <x:c r="H452" s="12" t="n">
        <x:v>5</x:v>
      </x:c>
      <x:c r="I452" s="12" t="n">
        <x:v>4</x:v>
      </x:c>
      <x:c r="J452" s="12" t="n">
        <x:v>1</x:v>
      </x:c>
      <x:c r="K452" s="12" t="n">
        <x:v>2</x:v>
      </x:c>
      <x:c r="L452" s="12" t="n">
        <x:v>1</x:v>
      </x:c>
      <x:c r="M452" s="12" t="n">
        <x:v>2</x:v>
      </x:c>
      <x:c r="N452" s="12" t="n">
        <x:v>15</x:v>
      </x:c>
      <x:c r="O452" s="12" t="n">
        <x:v>15</x:v>
      </x:c>
      <x:c r="P452" s="12" t="n">
        <x:v>15</x:v>
      </x:c>
    </x:row>
    <x:row r="453">
      <x:c r="A453" s="12" t="n">
        <x:v>16</x:v>
      </x:c>
      <x:c r="B453" s="12" t="n">
        <x:v>1</x:v>
      </x:c>
      <x:c r="C453" s="12" t="n">
        <x:v>2</x:v>
      </x:c>
      <x:c r="D453" s="12" t="n">
        <x:v>2</x:v>
      </x:c>
      <x:c r="E453" s="12" t="n">
        <x:v>2</x:v>
      </x:c>
      <x:c r="F453" s="12" t="n">
        <x:v>0</x:v>
      </x:c>
      <x:c r="G453" s="12" t="n">
        <x:v>4</x:v>
      </x:c>
      <x:c r="H453" s="12" t="n">
        <x:v>3</x:v>
      </x:c>
      <x:c r="I453" s="12" t="n">
        <x:v>3</x:v>
      </x:c>
      <x:c r="J453" s="12" t="n">
        <x:v>1</x:v>
      </x:c>
      <x:c r="K453" s="12" t="n">
        <x:v>1</x:v>
      </x:c>
      <x:c r="L453" s="12" t="n">
        <x:v>5</x:v>
      </x:c>
      <x:c r="M453" s="12" t="n">
        <x:v>0</x:v>
      </x:c>
      <x:c r="N453" s="12" t="n">
        <x:v>10</x:v>
      </x:c>
      <x:c r="O453" s="12" t="n">
        <x:v>11</x:v>
      </x:c>
      <x:c r="P453" s="12" t="n">
        <x:v>11</x:v>
      </x:c>
    </x:row>
    <x:row r="454">
      <x:c r="A454" s="12" t="n">
        <x:v>16</x:v>
      </x:c>
      <x:c r="B454" s="12" t="n">
        <x:v>2</x:v>
      </x:c>
      <x:c r="C454" s="12" t="n">
        <x:v>2</x:v>
      </x:c>
      <x:c r="D454" s="12" t="n">
        <x:v>3</x:v>
      </x:c>
      <x:c r="E454" s="12" t="n">
        <x:v>2</x:v>
      </x:c>
      <x:c r="F454" s="12" t="n">
        <x:v>0</x:v>
      </x:c>
      <x:c r="G454" s="12" t="n">
        <x:v>4</x:v>
      </x:c>
      <x:c r="H454" s="12" t="n">
        <x:v>4</x:v>
      </x:c>
      <x:c r="I454" s="12" t="n">
        <x:v>5</x:v>
      </x:c>
      <x:c r="J454" s="12" t="n">
        <x:v>1</x:v>
      </x:c>
      <x:c r="K454" s="12" t="n">
        <x:v>1</x:v>
      </x:c>
      <x:c r="L454" s="12" t="n">
        <x:v>4</x:v>
      </x:c>
      <x:c r="M454" s="12" t="n">
        <x:v>4</x:v>
      </x:c>
      <x:c r="N454" s="12" t="n">
        <x:v>9</x:v>
      </x:c>
      <x:c r="O454" s="12" t="n">
        <x:v>10</x:v>
      </x:c>
      <x:c r="P454" s="12" t="n">
        <x:v>11</x:v>
      </x:c>
    </x:row>
    <x:row r="455">
      <x:c r="A455" s="12" t="n">
        <x:v>16</x:v>
      </x:c>
      <x:c r="B455" s="12" t="n">
        <x:v>1</x:v>
      </x:c>
      <x:c r="C455" s="12" t="n">
        <x:v>2</x:v>
      </x:c>
      <x:c r="D455" s="12" t="n">
        <x:v>1</x:v>
      </x:c>
      <x:c r="E455" s="12" t="n">
        <x:v>3</x:v>
      </x:c>
      <x:c r="F455" s="12" t="n">
        <x:v>1</x:v>
      </x:c>
      <x:c r="G455" s="12" t="n">
        <x:v>1</x:v>
      </x:c>
      <x:c r="H455" s="12" t="n">
        <x:v>3</x:v>
      </x:c>
      <x:c r="I455" s="12" t="n">
        <x:v>2</x:v>
      </x:c>
      <x:c r="J455" s="12" t="n">
        <x:v>1</x:v>
      </x:c>
      <x:c r="K455" s="12" t="n">
        <x:v>2</x:v>
      </x:c>
      <x:c r="L455" s="12" t="n">
        <x:v>4</x:v>
      </x:c>
      <x:c r="M455" s="12" t="n">
        <x:v>0</x:v>
      </x:c>
      <x:c r="N455" s="12" t="n">
        <x:v>10</x:v>
      </x:c>
      <x:c r="O455" s="12" t="n">
        <x:v>8</x:v>
      </x:c>
      <x:c r="P455" s="12" t="n">
        <x:v>8</x:v>
      </x:c>
    </x:row>
    <x:row r="456">
      <x:c r="A456" s="12" t="n">
        <x:v>16</x:v>
      </x:c>
      <x:c r="B456" s="12" t="n">
        <x:v>1</x:v>
      </x:c>
      <x:c r="C456" s="12" t="n">
        <x:v>2</x:v>
      </x:c>
      <x:c r="D456" s="12" t="n">
        <x:v>1</x:v>
      </x:c>
      <x:c r="E456" s="12" t="n">
        <x:v>3</x:v>
      </x:c>
      <x:c r="F456" s="12" t="n">
        <x:v>1</x:v>
      </x:c>
      <x:c r="G456" s="12" t="n">
        <x:v>1</x:v>
      </x:c>
      <x:c r="H456" s="12" t="n">
        <x:v>3</x:v>
      </x:c>
      <x:c r="I456" s="12" t="n">
        <x:v>2</x:v>
      </x:c>
      <x:c r="J456" s="12" t="n">
        <x:v>1</x:v>
      </x:c>
      <x:c r="K456" s="12" t="n">
        <x:v>2</x:v>
      </x:c>
      <x:c r="L456" s="12" t="n">
        <x:v>4</x:v>
      </x:c>
      <x:c r="M456" s="12" t="n">
        <x:v>3</x:v>
      </x:c>
      <x:c r="N456" s="12" t="n">
        <x:v>9</x:v>
      </x:c>
      <x:c r="O456" s="12" t="n">
        <x:v>8</x:v>
      </x:c>
      <x:c r="P456" s="12" t="n">
        <x:v>8</x:v>
      </x:c>
    </x:row>
    <x:row r="457">
      <x:c r="A457" s="12" t="n">
        <x:v>15</x:v>
      </x:c>
      <x:c r="B457" s="12" t="n">
        <x:v>2</x:v>
      </x:c>
      <x:c r="C457" s="12" t="n">
        <x:v>1</x:v>
      </x:c>
      <x:c r="D457" s="12" t="n">
        <x:v>1</x:v>
      </x:c>
      <x:c r="E457" s="12" t="n">
        <x:v>2</x:v>
      </x:c>
      <x:c r="F457" s="12" t="n">
        <x:v>0</x:v>
      </x:c>
      <x:c r="G457" s="12" t="n">
        <x:v>4</x:v>
      </x:c>
      <x:c r="H457" s="12" t="n">
        <x:v>4</x:v>
      </x:c>
      <x:c r="I457" s="12" t="n">
        <x:v>2</x:v>
      </x:c>
      <x:c r="J457" s="12" t="n">
        <x:v>3</x:v>
      </x:c>
      <x:c r="K457" s="12" t="n">
        <x:v>3</x:v>
      </x:c>
      <x:c r="L457" s="12" t="n">
        <x:v>2</x:v>
      </x:c>
      <x:c r="M457" s="12" t="n">
        <x:v>0</x:v>
      </x:c>
      <x:c r="N457" s="12" t="n">
        <x:v>9</x:v>
      </x:c>
      <x:c r="O457" s="12" t="n">
        <x:v>10</x:v>
      </x:c>
      <x:c r="P457" s="12" t="n">
        <x:v>9</x:v>
      </x:c>
    </x:row>
    <x:row r="458">
      <x:c r="A458" s="12" t="n">
        <x:v>16</x:v>
      </x:c>
      <x:c r="B458" s="12" t="n">
        <x:v>1</x:v>
      </x:c>
      <x:c r="C458" s="12" t="n">
        <x:v>1</x:v>
      </x:c>
      <x:c r="D458" s="12" t="n">
        <x:v>1</x:v>
      </x:c>
      <x:c r="E458" s="12" t="n">
        <x:v>2</x:v>
      </x:c>
      <x:c r="F458" s="12" t="n">
        <x:v>0</x:v>
      </x:c>
      <x:c r="G458" s="12" t="n">
        <x:v>5</x:v>
      </x:c>
      <x:c r="H458" s="12" t="n">
        <x:v>4</x:v>
      </x:c>
      <x:c r="I458" s="12" t="n">
        <x:v>3</x:v>
      </x:c>
      <x:c r="J458" s="12" t="n">
        <x:v>2</x:v>
      </x:c>
      <x:c r="K458" s="12" t="n">
        <x:v>1</x:v>
      </x:c>
      <x:c r="L458" s="12" t="n">
        <x:v>2</x:v>
      </x:c>
      <x:c r="M458" s="12" t="n">
        <x:v>0</x:v>
      </x:c>
      <x:c r="N458" s="12" t="n">
        <x:v>13</x:v>
      </x:c>
      <x:c r="O458" s="12" t="n">
        <x:v>14</x:v>
      </x:c>
      <x:c r="P458" s="12" t="n">
        <x:v>15</x:v>
      </x:c>
    </x:row>
    <x:row r="459">
      <x:c r="A459" s="12" t="n">
        <x:v>17</x:v>
      </x:c>
      <x:c r="B459" s="12" t="n">
        <x:v>1</x:v>
      </x:c>
      <x:c r="C459" s="12" t="n">
        <x:v>2</x:v>
      </x:c>
      <x:c r="D459" s="12" t="n">
        <x:v>1</x:v>
      </x:c>
      <x:c r="E459" s="12" t="n">
        <x:v>1</x:v>
      </x:c>
      <x:c r="F459" s="12" t="n">
        <x:v>0</x:v>
      </x:c>
      <x:c r="G459" s="12" t="n">
        <x:v>5</x:v>
      </x:c>
      <x:c r="H459" s="12" t="n">
        <x:v>5</x:v>
      </x:c>
      <x:c r="I459" s="12" t="n">
        <x:v>5</x:v>
      </x:c>
      <x:c r="J459" s="12" t="n">
        <x:v>5</x:v>
      </x:c>
      <x:c r="K459" s="12" t="n">
        <x:v>5</x:v>
      </x:c>
      <x:c r="L459" s="12" t="n">
        <x:v>3</x:v>
      </x:c>
      <x:c r="M459" s="12" t="n">
        <x:v>4</x:v>
      </x:c>
      <x:c r="N459" s="12" t="n">
        <x:v>10</x:v>
      </x:c>
      <x:c r="O459" s="12" t="n">
        <x:v>11</x:v>
      </x:c>
      <x:c r="P459" s="12" t="n">
        <x:v>11</x:v>
      </x:c>
    </x:row>
    <x:row r="460">
      <x:c r="A460" s="12" t="n">
        <x:v>16</x:v>
      </x:c>
      <x:c r="B460" s="12" t="n">
        <x:v>1</x:v>
      </x:c>
      <x:c r="C460" s="12" t="n">
        <x:v>1</x:v>
      </x:c>
      <x:c r="D460" s="12" t="n">
        <x:v>4</x:v>
      </x:c>
      <x:c r="E460" s="12" t="n">
        <x:v>4</x:v>
      </x:c>
      <x:c r="F460" s="12" t="n">
        <x:v>0</x:v>
      </x:c>
      <x:c r="G460" s="12" t="n">
        <x:v>4</x:v>
      </x:c>
      <x:c r="H460" s="12" t="n">
        <x:v>3</x:v>
      </x:c>
      <x:c r="I460" s="12" t="n">
        <x:v>2</x:v>
      </x:c>
      <x:c r="J460" s="12" t="n">
        <x:v>1</x:v>
      </x:c>
      <x:c r="K460" s="12" t="n">
        <x:v>1</x:v>
      </x:c>
      <x:c r="L460" s="12" t="n">
        <x:v>1</x:v>
      </x:c>
      <x:c r="M460" s="12" t="n">
        <x:v>0</x:v>
      </x:c>
      <x:c r="N460" s="12" t="n">
        <x:v>13</x:v>
      </x:c>
      <x:c r="O460" s="12" t="n">
        <x:v>10</x:v>
      </x:c>
      <x:c r="P460" s="12" t="n">
        <x:v>13</x:v>
      </x:c>
    </x:row>
    <x:row r="461">
      <x:c r="A461" s="12" t="n">
        <x:v>16</x:v>
      </x:c>
      <x:c r="B461" s="12" t="n">
        <x:v>1</x:v>
      </x:c>
      <x:c r="C461" s="12" t="n">
        <x:v>1</x:v>
      </x:c>
      <x:c r="D461" s="12" t="n">
        <x:v>4</x:v>
      </x:c>
      <x:c r="E461" s="12" t="n">
        <x:v>3</x:v>
      </x:c>
      <x:c r="F461" s="12" t="n">
        <x:v>0</x:v>
      </x:c>
      <x:c r="G461" s="12" t="n">
        <x:v>4</x:v>
      </x:c>
      <x:c r="H461" s="12" t="n">
        <x:v>4</x:v>
      </x:c>
      <x:c r="I461" s="12" t="n">
        <x:v>3</x:v>
      </x:c>
      <x:c r="J461" s="12" t="n">
        <x:v>1</x:v>
      </x:c>
      <x:c r="K461" s="12" t="n">
        <x:v>1</x:v>
      </x:c>
      <x:c r="L461" s="12" t="n">
        <x:v>5</x:v>
      </x:c>
      <x:c r="M461" s="12" t="n">
        <x:v>2</x:v>
      </x:c>
      <x:c r="N461" s="12" t="n">
        <x:v>10</x:v>
      </x:c>
      <x:c r="O461" s="12" t="n">
        <x:v>9</x:v>
      </x:c>
      <x:c r="P461" s="12" t="n">
        <x:v>10</x:v>
      </x:c>
    </x:row>
    <x:row r="462">
      <x:c r="A462" s="12" t="n">
        <x:v>15</x:v>
      </x:c>
      <x:c r="B462" s="12" t="n">
        <x:v>1</x:v>
      </x:c>
      <x:c r="C462" s="12" t="n">
        <x:v>1</x:v>
      </x:c>
      <x:c r="D462" s="12" t="n">
        <x:v>2</x:v>
      </x:c>
      <x:c r="E462" s="12" t="n">
        <x:v>2</x:v>
      </x:c>
      <x:c r="F462" s="12" t="n">
        <x:v>0</x:v>
      </x:c>
      <x:c r="G462" s="12" t="n">
        <x:v>4</x:v>
      </x:c>
      <x:c r="H462" s="12" t="n">
        <x:v>3</x:v>
      </x:c>
      <x:c r="I462" s="12" t="n">
        <x:v>3</x:v>
      </x:c>
      <x:c r="J462" s="12" t="n">
        <x:v>1</x:v>
      </x:c>
      <x:c r="K462" s="12" t="n">
        <x:v>1</x:v>
      </x:c>
      <x:c r="L462" s="12" t="n">
        <x:v>2</x:v>
      </x:c>
      <x:c r="M462" s="12" t="n">
        <x:v>1</x:v>
      </x:c>
      <x:c r="N462" s="12" t="n">
        <x:v>11</x:v>
      </x:c>
      <x:c r="O462" s="12" t="n">
        <x:v>10</x:v>
      </x:c>
      <x:c r="P462" s="12" t="n">
        <x:v>11</x:v>
      </x:c>
    </x:row>
    <x:row r="463">
      <x:c r="A463" s="12" t="n">
        <x:v>16</x:v>
      </x:c>
      <x:c r="B463" s="12" t="n">
        <x:v>1</x:v>
      </x:c>
      <x:c r="C463" s="12" t="n">
        <x:v>1</x:v>
      </x:c>
      <x:c r="D463" s="12" t="n">
        <x:v>2</x:v>
      </x:c>
      <x:c r="E463" s="12" t="n">
        <x:v>1</x:v>
      </x:c>
      <x:c r="F463" s="12" t="n">
        <x:v>0</x:v>
      </x:c>
      <x:c r="G463" s="12" t="n">
        <x:v>4</x:v>
      </x:c>
      <x:c r="H463" s="12" t="n">
        <x:v>2</x:v>
      </x:c>
      <x:c r="I463" s="12" t="n">
        <x:v>2</x:v>
      </x:c>
      <x:c r="J463" s="12" t="n">
        <x:v>4</x:v>
      </x:c>
      <x:c r="K463" s="12" t="n">
        <x:v>3</x:v>
      </x:c>
      <x:c r="L463" s="12" t="n">
        <x:v>2</x:v>
      </x:c>
      <x:c r="M463" s="12" t="n">
        <x:v>0</x:v>
      </x:c>
      <x:c r="N463" s="12" t="n">
        <x:v>13</x:v>
      </x:c>
      <x:c r="O463" s="12" t="n">
        <x:v>12</x:v>
      </x:c>
      <x:c r="P463" s="12" t="n">
        <x:v>14</x:v>
      </x:c>
    </x:row>
    <x:row r="464">
      <x:c r="A464" s="12" t="n">
        <x:v>15</x:v>
      </x:c>
      <x:c r="B464" s="12" t="n">
        <x:v>1</x:v>
      </x:c>
      <x:c r="C464" s="12" t="n">
        <x:v>1</x:v>
      </x:c>
      <x:c r="D464" s="12" t="n">
        <x:v>3</x:v>
      </x:c>
      <x:c r="E464" s="12" t="n">
        <x:v>2</x:v>
      </x:c>
      <x:c r="F464" s="12" t="n">
        <x:v>0</x:v>
      </x:c>
      <x:c r="G464" s="12" t="n">
        <x:v>4</x:v>
      </x:c>
      <x:c r="H464" s="12" t="n">
        <x:v>2</x:v>
      </x:c>
      <x:c r="I464" s="12" t="n">
        <x:v>1</x:v>
      </x:c>
      <x:c r="J464" s="12" t="n">
        <x:v>1</x:v>
      </x:c>
      <x:c r="K464" s="12" t="n">
        <x:v>2</x:v>
      </x:c>
      <x:c r="L464" s="12" t="n">
        <x:v>2</x:v>
      </x:c>
      <x:c r="M464" s="12" t="n">
        <x:v>0</x:v>
      </x:c>
      <x:c r="N464" s="12" t="n">
        <x:v>13</x:v>
      </x:c>
      <x:c r="O464" s="12" t="n">
        <x:v>14</x:v>
      </x:c>
      <x:c r="P464" s="12" t="n">
        <x:v>14</x:v>
      </x:c>
    </x:row>
    <x:row r="465">
      <x:c r="A465" s="12" t="n">
        <x:v>15</x:v>
      </x:c>
      <x:c r="B465" s="12" t="n">
        <x:v>2</x:v>
      </x:c>
      <x:c r="C465" s="12" t="n">
        <x:v>2</x:v>
      </x:c>
      <x:c r="D465" s="12" t="n">
        <x:v>1</x:v>
      </x:c>
      <x:c r="E465" s="12" t="n">
        <x:v>3</x:v>
      </x:c>
      <x:c r="F465" s="12" t="n">
        <x:v>0</x:v>
      </x:c>
      <x:c r="G465" s="12" t="n">
        <x:v>4</x:v>
      </x:c>
      <x:c r="H465" s="12" t="n">
        <x:v>4</x:v>
      </x:c>
      <x:c r="I465" s="12" t="n">
        <x:v>3</x:v>
      </x:c>
      <x:c r="J465" s="12" t="n">
        <x:v>2</x:v>
      </x:c>
      <x:c r="K465" s="12" t="n">
        <x:v>2</x:v>
      </x:c>
      <x:c r="L465" s="12" t="n">
        <x:v>5</x:v>
      </x:c>
      <x:c r="M465" s="12" t="n">
        <x:v>2</x:v>
      </x:c>
      <x:c r="N465" s="12" t="n">
        <x:v>14</x:v>
      </x:c>
      <x:c r="O465" s="12" t="n">
        <x:v>11</x:v>
      </x:c>
      <x:c r="P465" s="12" t="n">
        <x:v>12</x:v>
      </x:c>
    </x:row>
    <x:row r="466">
      <x:c r="A466" s="12" t="n">
        <x:v>16</x:v>
      </x:c>
      <x:c r="B466" s="12" t="n">
        <x:v>1</x:v>
      </x:c>
      <x:c r="C466" s="12" t="n">
        <x:v>1</x:v>
      </x:c>
      <x:c r="D466" s="12" t="n">
        <x:v>2</x:v>
      </x:c>
      <x:c r="E466" s="12" t="n">
        <x:v>1</x:v>
      </x:c>
      <x:c r="F466" s="12" t="n">
        <x:v>0</x:v>
      </x:c>
      <x:c r="G466" s="12" t="n">
        <x:v>3</x:v>
      </x:c>
      <x:c r="H466" s="12" t="n">
        <x:v>4</x:v>
      </x:c>
      <x:c r="I466" s="12" t="n">
        <x:v>4</x:v>
      </x:c>
      <x:c r="J466" s="12" t="n">
        <x:v>3</x:v>
      </x:c>
      <x:c r="K466" s="12" t="n">
        <x:v>4</x:v>
      </x:c>
      <x:c r="L466" s="12" t="n">
        <x:v>5</x:v>
      </x:c>
      <x:c r="M466" s="12" t="n">
        <x:v>6</x:v>
      </x:c>
      <x:c r="N466" s="12" t="n">
        <x:v>11</x:v>
      </x:c>
      <x:c r="O466" s="12" t="n">
        <x:v>11</x:v>
      </x:c>
      <x:c r="P466" s="12" t="n">
        <x:v>11</x:v>
      </x:c>
    </x:row>
    <x:row r="467">
      <x:c r="A467" s="12" t="n">
        <x:v>18</x:v>
      </x:c>
      <x:c r="B467" s="12" t="n">
        <x:v>1</x:v>
      </x:c>
      <x:c r="C467" s="12" t="n">
        <x:v>2</x:v>
      </x:c>
      <x:c r="D467" s="12" t="n">
        <x:v>1</x:v>
      </x:c>
      <x:c r="E467" s="12" t="n">
        <x:v>2</x:v>
      </x:c>
      <x:c r="F467" s="12" t="n">
        <x:v>1</x:v>
      </x:c>
      <x:c r="G467" s="12" t="n">
        <x:v>3</x:v>
      </x:c>
      <x:c r="H467" s="12" t="n">
        <x:v>4</x:v>
      </x:c>
      <x:c r="I467" s="12" t="n">
        <x:v>4</x:v>
      </x:c>
      <x:c r="J467" s="12" t="n">
        <x:v>2</x:v>
      </x:c>
      <x:c r="K467" s="12" t="n">
        <x:v>3</x:v>
      </x:c>
      <x:c r="L467" s="12" t="n">
        <x:v>5</x:v>
      </x:c>
      <x:c r="M467" s="12" t="n">
        <x:v>9</x:v>
      </x:c>
      <x:c r="N467" s="12" t="n">
        <x:v>9</x:v>
      </x:c>
      <x:c r="O467" s="12" t="n">
        <x:v>8</x:v>
      </x:c>
      <x:c r="P467" s="12" t="n">
        <x:v>8</x:v>
      </x:c>
    </x:row>
    <x:row r="468">
      <x:c r="A468" s="12" t="n">
        <x:v>15</x:v>
      </x:c>
      <x:c r="B468" s="12" t="n">
        <x:v>3</x:v>
      </x:c>
      <x:c r="C468" s="12" t="n">
        <x:v>1</x:v>
      </x:c>
      <x:c r="D468" s="12" t="n">
        <x:v>2</x:v>
      </x:c>
      <x:c r="E468" s="12" t="n">
        <x:v>1</x:v>
      </x:c>
      <x:c r="F468" s="12" t="n">
        <x:v>0</x:v>
      </x:c>
      <x:c r="G468" s="12" t="n">
        <x:v>3</x:v>
      </x:c>
      <x:c r="H468" s="12" t="n">
        <x:v>2</x:v>
      </x:c>
      <x:c r="I468" s="12" t="n">
        <x:v>3</x:v>
      </x:c>
      <x:c r="J468" s="12" t="n">
        <x:v>1</x:v>
      </x:c>
      <x:c r="K468" s="12" t="n">
        <x:v>3</x:v>
      </x:c>
      <x:c r="L468" s="12" t="n">
        <x:v>4</x:v>
      </x:c>
      <x:c r="M468" s="12" t="n">
        <x:v>0</x:v>
      </x:c>
      <x:c r="N468" s="12" t="n">
        <x:v>10</x:v>
      </x:c>
      <x:c r="O468" s="12" t="n">
        <x:v>9</x:v>
      </x:c>
      <x:c r="P468" s="12" t="n">
        <x:v>11</x:v>
      </x:c>
    </x:row>
    <x:row r="469">
      <x:c r="A469" s="12" t="n">
        <x:v>16</x:v>
      </x:c>
      <x:c r="B469" s="12" t="n">
        <x:v>2</x:v>
      </x:c>
      <x:c r="C469" s="12" t="n">
        <x:v>2</x:v>
      </x:c>
      <x:c r="D469" s="12" t="n">
        <x:v>3</x:v>
      </x:c>
      <x:c r="E469" s="12" t="n">
        <x:v>2</x:v>
      </x:c>
      <x:c r="F469" s="12" t="n">
        <x:v>0</x:v>
      </x:c>
      <x:c r="G469" s="12" t="n">
        <x:v>5</x:v>
      </x:c>
      <x:c r="H469" s="12" t="n">
        <x:v>3</x:v>
      </x:c>
      <x:c r="I469" s="12" t="n">
        <x:v>4</x:v>
      </x:c>
      <x:c r="J469" s="12" t="n">
        <x:v>1</x:v>
      </x:c>
      <x:c r="K469" s="12" t="n">
        <x:v>1</x:v>
      </x:c>
      <x:c r="L469" s="12" t="n">
        <x:v>2</x:v>
      </x:c>
      <x:c r="M469" s="12" t="n">
        <x:v>1</x:v>
      </x:c>
      <x:c r="N469" s="12" t="n">
        <x:v>14</x:v>
      </x:c>
      <x:c r="O469" s="12" t="n">
        <x:v>13</x:v>
      </x:c>
      <x:c r="P469" s="12" t="n">
        <x:v>14</x:v>
      </x:c>
    </x:row>
    <x:row r="470">
      <x:c r="A470" s="12" t="n">
        <x:v>15</x:v>
      </x:c>
      <x:c r="B470" s="12" t="n">
        <x:v>2</x:v>
      </x:c>
      <x:c r="C470" s="12" t="n">
        <x:v>2</x:v>
      </x:c>
      <x:c r="D470" s="12" t="n">
        <x:v>3</x:v>
      </x:c>
      <x:c r="E470" s="12" t="n">
        <x:v>1</x:v>
      </x:c>
      <x:c r="F470" s="12" t="n">
        <x:v>0</x:v>
      </x:c>
      <x:c r="G470" s="12" t="n">
        <x:v>4</x:v>
      </x:c>
      <x:c r="H470" s="12" t="n">
        <x:v>3</x:v>
      </x:c>
      <x:c r="I470" s="12" t="n">
        <x:v>3</x:v>
      </x:c>
      <x:c r="J470" s="12" t="n">
        <x:v>1</x:v>
      </x:c>
      <x:c r="K470" s="12" t="n">
        <x:v>2</x:v>
      </x:c>
      <x:c r="L470" s="12" t="n">
        <x:v>4</x:v>
      </x:c>
      <x:c r="M470" s="12" t="n">
        <x:v>1</x:v>
      </x:c>
      <x:c r="N470" s="12" t="n">
        <x:v>13</x:v>
      </x:c>
      <x:c r="O470" s="12" t="n">
        <x:v>12</x:v>
      </x:c>
      <x:c r="P470" s="12" t="n">
        <x:v>13</x:v>
      </x:c>
    </x:row>
    <x:row r="471">
      <x:c r="A471" s="12" t="n">
        <x:v>16</x:v>
      </x:c>
      <x:c r="B471" s="12" t="n">
        <x:v>4</x:v>
      </x:c>
      <x:c r="C471" s="12" t="n">
        <x:v>4</x:v>
      </x:c>
      <x:c r="D471" s="12" t="n">
        <x:v>1</x:v>
      </x:c>
      <x:c r="E471" s="12" t="n">
        <x:v>2</x:v>
      </x:c>
      <x:c r="F471" s="12" t="n">
        <x:v>0</x:v>
      </x:c>
      <x:c r="G471" s="12" t="n">
        <x:v>4</x:v>
      </x:c>
      <x:c r="H471" s="12" t="n">
        <x:v>3</x:v>
      </x:c>
      <x:c r="I471" s="12" t="n">
        <x:v>1</x:v>
      </x:c>
      <x:c r="J471" s="12" t="n">
        <x:v>1</x:v>
      </x:c>
      <x:c r="K471" s="12" t="n">
        <x:v>1</x:v>
      </x:c>
      <x:c r="L471" s="12" t="n">
        <x:v>3</x:v>
      </x:c>
      <x:c r="M471" s="12" t="n">
        <x:v>0</x:v>
      </x:c>
      <x:c r="N471" s="12" t="n">
        <x:v>13</x:v>
      </x:c>
      <x:c r="O471" s="12" t="n">
        <x:v>12</x:v>
      </x:c>
      <x:c r="P471" s="12" t="n">
        <x:v>13</x:v>
      </x:c>
    </x:row>
    <x:row r="472">
      <x:c r="A472" s="12" t="n">
        <x:v>15</x:v>
      </x:c>
      <x:c r="B472" s="12" t="n">
        <x:v>3</x:v>
      </x:c>
      <x:c r="C472" s="12" t="n">
        <x:v>3</x:v>
      </x:c>
      <x:c r="D472" s="12" t="n">
        <x:v>1</x:v>
      </x:c>
      <x:c r="E472" s="12" t="n">
        <x:v>2</x:v>
      </x:c>
      <x:c r="F472" s="12" t="n">
        <x:v>0</x:v>
      </x:c>
      <x:c r="G472" s="12" t="n">
        <x:v>4</x:v>
      </x:c>
      <x:c r="H472" s="12" t="n">
        <x:v>5</x:v>
      </x:c>
      <x:c r="I472" s="12" t="n">
        <x:v>4</x:v>
      </x:c>
      <x:c r="J472" s="12" t="n">
        <x:v>1</x:v>
      </x:c>
      <x:c r="K472" s="12" t="n">
        <x:v>1</x:v>
      </x:c>
      <x:c r="L472" s="12" t="n">
        <x:v>1</x:v>
      </x:c>
      <x:c r="M472" s="12" t="n">
        <x:v>4</x:v>
      </x:c>
      <x:c r="N472" s="12" t="n">
        <x:v>13</x:v>
      </x:c>
      <x:c r="O472" s="12" t="n">
        <x:v>12</x:v>
      </x:c>
      <x:c r="P472" s="12" t="n">
        <x:v>12</x:v>
      </x:c>
    </x:row>
    <x:row r="473">
      <x:c r="A473" s="12" t="n">
        <x:v>16</x:v>
      </x:c>
      <x:c r="B473" s="12" t="n">
        <x:v>2</x:v>
      </x:c>
      <x:c r="C473" s="12" t="n">
        <x:v>2</x:v>
      </x:c>
      <x:c r="D473" s="12" t="n">
        <x:v>2</x:v>
      </x:c>
      <x:c r="E473" s="12" t="n">
        <x:v>2</x:v>
      </x:c>
      <x:c r="F473" s="12" t="n">
        <x:v>1</x:v>
      </x:c>
      <x:c r="G473" s="12" t="n">
        <x:v>4</x:v>
      </x:c>
      <x:c r="H473" s="12" t="n">
        <x:v>4</x:v>
      </x:c>
      <x:c r="I473" s="12" t="n">
        <x:v>4</x:v>
      </x:c>
      <x:c r="J473" s="12" t="n">
        <x:v>2</x:v>
      </x:c>
      <x:c r="K473" s="12" t="n">
        <x:v>3</x:v>
      </x:c>
      <x:c r="L473" s="12" t="n">
        <x:v>5</x:v>
      </x:c>
      <x:c r="M473" s="12" t="n">
        <x:v>2</x:v>
      </x:c>
      <x:c r="N473" s="12" t="n">
        <x:v>12</x:v>
      </x:c>
      <x:c r="O473" s="12" t="n">
        <x:v>11</x:v>
      </x:c>
      <x:c r="P473" s="12" t="n">
        <x:v>12</x:v>
      </x:c>
    </x:row>
    <x:row r="474">
      <x:c r="A474" s="12" t="n">
        <x:v>16</x:v>
      </x:c>
      <x:c r="B474" s="12" t="n">
        <x:v>2</x:v>
      </x:c>
      <x:c r="C474" s="12" t="n">
        <x:v>2</x:v>
      </x:c>
      <x:c r="D474" s="12" t="n">
        <x:v>3</x:v>
      </x:c>
      <x:c r="E474" s="12" t="n">
        <x:v>1</x:v>
      </x:c>
      <x:c r="F474" s="12" t="n">
        <x:v>0</x:v>
      </x:c>
      <x:c r="G474" s="12" t="n">
        <x:v>4</x:v>
      </x:c>
      <x:c r="H474" s="12" t="n">
        <x:v>3</x:v>
      </x:c>
      <x:c r="I474" s="12" t="n">
        <x:v>2</x:v>
      </x:c>
      <x:c r="J474" s="12" t="n">
        <x:v>1</x:v>
      </x:c>
      <x:c r="K474" s="12" t="n">
        <x:v>1</x:v>
      </x:c>
      <x:c r="L474" s="12" t="n">
        <x:v>4</x:v>
      </x:c>
      <x:c r="M474" s="12" t="n">
        <x:v>0</x:v>
      </x:c>
      <x:c r="N474" s="12" t="n">
        <x:v>14</x:v>
      </x:c>
      <x:c r="O474" s="12" t="n">
        <x:v>14</x:v>
      </x:c>
      <x:c r="P474" s="12" t="n">
        <x:v>16</x:v>
      </x:c>
    </x:row>
    <x:row r="475">
      <x:c r="A475" s="12" t="n">
        <x:v>16</x:v>
      </x:c>
      <x:c r="B475" s="12" t="n">
        <x:v>2</x:v>
      </x:c>
      <x:c r="C475" s="12" t="n">
        <x:v>1</x:v>
      </x:c>
      <x:c r="D475" s="12" t="n">
        <x:v>2</x:v>
      </x:c>
      <x:c r="E475" s="12" t="n">
        <x:v>1</x:v>
      </x:c>
      <x:c r="F475" s="12" t="n">
        <x:v>0</x:v>
      </x:c>
      <x:c r="G475" s="12" t="n">
        <x:v>2</x:v>
      </x:c>
      <x:c r="H475" s="12" t="n">
        <x:v>4</x:v>
      </x:c>
      <x:c r="I475" s="12" t="n">
        <x:v>3</x:v>
      </x:c>
      <x:c r="J475" s="12" t="n">
        <x:v>2</x:v>
      </x:c>
      <x:c r="K475" s="12" t="n">
        <x:v>3</x:v>
      </x:c>
      <x:c r="L475" s="12" t="n">
        <x:v>4</x:v>
      </x:c>
      <x:c r="M475" s="12" t="n">
        <x:v>4</x:v>
      </x:c>
      <x:c r="N475" s="12" t="n">
        <x:v>10</x:v>
      </x:c>
      <x:c r="O475" s="12" t="n">
        <x:v>8</x:v>
      </x:c>
      <x:c r="P475" s="12" t="n">
        <x:v>10</x:v>
      </x:c>
    </x:row>
    <x:row r="476">
      <x:c r="A476" s="12" t="n">
        <x:v>15</x:v>
      </x:c>
      <x:c r="B476" s="12" t="n">
        <x:v>1</x:v>
      </x:c>
      <x:c r="C476" s="12" t="n">
        <x:v>3</x:v>
      </x:c>
      <x:c r="D476" s="12" t="n">
        <x:v>3</x:v>
      </x:c>
      <x:c r="E476" s="12" t="n">
        <x:v>1</x:v>
      </x:c>
      <x:c r="F476" s="12" t="n">
        <x:v>0</x:v>
      </x:c>
      <x:c r="G476" s="12" t="n">
        <x:v>4</x:v>
      </x:c>
      <x:c r="H476" s="12" t="n">
        <x:v>2</x:v>
      </x:c>
      <x:c r="I476" s="12" t="n">
        <x:v>4</x:v>
      </x:c>
      <x:c r="J476" s="12" t="n">
        <x:v>3</x:v>
      </x:c>
      <x:c r="K476" s="12" t="n">
        <x:v>5</x:v>
      </x:c>
      <x:c r="L476" s="12" t="n">
        <x:v>3</x:v>
      </x:c>
      <x:c r="M476" s="12" t="n">
        <x:v>2</x:v>
      </x:c>
      <x:c r="N476" s="12" t="n">
        <x:v>10</x:v>
      </x:c>
      <x:c r="O476" s="12" t="n">
        <x:v>11</x:v>
      </x:c>
      <x:c r="P476" s="12" t="n">
        <x:v>11</x:v>
      </x:c>
    </x:row>
    <x:row r="477">
      <x:c r="A477" s="12" t="n">
        <x:v>15</x:v>
      </x:c>
      <x:c r="B477" s="12" t="n">
        <x:v>2</x:v>
      </x:c>
      <x:c r="C477" s="12" t="n">
        <x:v>2</x:v>
      </x:c>
      <x:c r="D477" s="12" t="n">
        <x:v>2</x:v>
      </x:c>
      <x:c r="E477" s="12" t="n">
        <x:v>3</x:v>
      </x:c>
      <x:c r="F477" s="12" t="n">
        <x:v>0</x:v>
      </x:c>
      <x:c r="G477" s="12" t="n">
        <x:v>5</x:v>
      </x:c>
      <x:c r="H477" s="12" t="n">
        <x:v>3</x:v>
      </x:c>
      <x:c r="I477" s="12" t="n">
        <x:v>2</x:v>
      </x:c>
      <x:c r="J477" s="12" t="n">
        <x:v>1</x:v>
      </x:c>
      <x:c r="K477" s="12" t="n">
        <x:v>1</x:v>
      </x:c>
      <x:c r="L477" s="12" t="n">
        <x:v>4</x:v>
      </x:c>
      <x:c r="M477" s="12" t="n">
        <x:v>0</x:v>
      </x:c>
      <x:c r="N477" s="12" t="n">
        <x:v>12</x:v>
      </x:c>
      <x:c r="O477" s="12" t="n">
        <x:v>13</x:v>
      </x:c>
      <x:c r="P477" s="12" t="n">
        <x:v>14</x:v>
      </x:c>
    </x:row>
    <x:row r="478">
      <x:c r="A478" s="12" t="n">
        <x:v>16</x:v>
      </x:c>
      <x:c r="B478" s="12" t="n">
        <x:v>2</x:v>
      </x:c>
      <x:c r="C478" s="12" t="n">
        <x:v>1</x:v>
      </x:c>
      <x:c r="D478" s="12" t="n">
        <x:v>1</x:v>
      </x:c>
      <x:c r="E478" s="12" t="n">
        <x:v>1</x:v>
      </x:c>
      <x:c r="F478" s="12" t="n">
        <x:v>0</x:v>
      </x:c>
      <x:c r="G478" s="12" t="n">
        <x:v>5</x:v>
      </x:c>
      <x:c r="H478" s="12" t="n">
        <x:v>4</x:v>
      </x:c>
      <x:c r="I478" s="12" t="n">
        <x:v>3</x:v>
      </x:c>
      <x:c r="J478" s="12" t="n">
        <x:v>1</x:v>
      </x:c>
      <x:c r="K478" s="12" t="n">
        <x:v>1</x:v>
      </x:c>
      <x:c r="L478" s="12" t="n">
        <x:v>5</x:v>
      </x:c>
      <x:c r="M478" s="12" t="n">
        <x:v>2</x:v>
      </x:c>
      <x:c r="N478" s="12" t="n">
        <x:v>10</x:v>
      </x:c>
      <x:c r="O478" s="12" t="n">
        <x:v>8</x:v>
      </x:c>
      <x:c r="P478" s="12" t="n">
        <x:v>8</x:v>
      </x:c>
    </x:row>
    <x:row r="479">
      <x:c r="A479" s="12" t="n">
        <x:v>15</x:v>
      </x:c>
      <x:c r="B479" s="12" t="n">
        <x:v>3</x:v>
      </x:c>
      <x:c r="C479" s="12" t="n">
        <x:v>3</x:v>
      </x:c>
      <x:c r="D479" s="12" t="n">
        <x:v>2</x:v>
      </x:c>
      <x:c r="E479" s="12" t="n">
        <x:v>1</x:v>
      </x:c>
      <x:c r="F479" s="12" t="n">
        <x:v>0</x:v>
      </x:c>
      <x:c r="G479" s="12" t="n">
        <x:v>4</x:v>
      </x:c>
      <x:c r="H479" s="12" t="n">
        <x:v>3</x:v>
      </x:c>
      <x:c r="I479" s="12" t="n">
        <x:v>3</x:v>
      </x:c>
      <x:c r="J479" s="12" t="n">
        <x:v>2</x:v>
      </x:c>
      <x:c r="K479" s="12" t="n">
        <x:v>4</x:v>
      </x:c>
      <x:c r="L479" s="12" t="n">
        <x:v>3</x:v>
      </x:c>
      <x:c r="M479" s="12" t="n">
        <x:v>11</x:v>
      </x:c>
      <x:c r="N479" s="12" t="n">
        <x:v>12</x:v>
      </x:c>
      <x:c r="O479" s="12" t="n">
        <x:v>10</x:v>
      </x:c>
      <x:c r="P479" s="12" t="n">
        <x:v>11</x:v>
      </x:c>
    </x:row>
    <x:row r="480">
      <x:c r="A480" s="12" t="n">
        <x:v>16</x:v>
      </x:c>
      <x:c r="B480" s="12" t="n">
        <x:v>1</x:v>
      </x:c>
      <x:c r="C480" s="12" t="n">
        <x:v>1</x:v>
      </x:c>
      <x:c r="D480" s="12" t="n">
        <x:v>2</x:v>
      </x:c>
      <x:c r="E480" s="12" t="n">
        <x:v>2</x:v>
      </x:c>
      <x:c r="F480" s="12" t="n">
        <x:v>3</x:v>
      </x:c>
      <x:c r="G480" s="12" t="n">
        <x:v>3</x:v>
      </x:c>
      <x:c r="H480" s="12" t="n">
        <x:v>4</x:v>
      </x:c>
      <x:c r="I480" s="12" t="n">
        <x:v>3</x:v>
      </x:c>
      <x:c r="J480" s="12" t="n">
        <x:v>1</x:v>
      </x:c>
      <x:c r="K480" s="12" t="n">
        <x:v>1</x:v>
      </x:c>
      <x:c r="L480" s="12" t="n">
        <x:v>1</x:v>
      </x:c>
      <x:c r="M480" s="12" t="n">
        <x:v>0</x:v>
      </x:c>
      <x:c r="N480" s="12" t="n">
        <x:v>7</x:v>
      </x:c>
      <x:c r="O480" s="12" t="n">
        <x:v>7</x:v>
      </x:c>
      <x:c r="P480" s="12" t="n">
        <x:v>8</x:v>
      </x:c>
    </x:row>
    <x:row r="481">
      <x:c r="A481" s="12" t="n">
        <x:v>17</x:v>
      </x:c>
      <x:c r="B481" s="12" t="n">
        <x:v>2</x:v>
      </x:c>
      <x:c r="C481" s="12" t="n">
        <x:v>2</x:v>
      </x:c>
      <x:c r="D481" s="12" t="n">
        <x:v>1</x:v>
      </x:c>
      <x:c r="E481" s="12" t="n">
        <x:v>1</x:v>
      </x:c>
      <x:c r="F481" s="12" t="n">
        <x:v>0</x:v>
      </x:c>
      <x:c r="G481" s="12" t="n">
        <x:v>4</x:v>
      </x:c>
      <x:c r="H481" s="12" t="n">
        <x:v>5</x:v>
      </x:c>
      <x:c r="I481" s="12" t="n">
        <x:v>3</x:v>
      </x:c>
      <x:c r="J481" s="12" t="n">
        <x:v>1</x:v>
      </x:c>
      <x:c r="K481" s="12" t="n">
        <x:v>1</x:v>
      </x:c>
      <x:c r="L481" s="12" t="n">
        <x:v>5</x:v>
      </x:c>
      <x:c r="M481" s="12" t="n">
        <x:v>4</x:v>
      </x:c>
      <x:c r="N481" s="12" t="n">
        <x:v>9</x:v>
      </x:c>
      <x:c r="O481" s="12" t="n">
        <x:v>9</x:v>
      </x:c>
      <x:c r="P481" s="12" t="n">
        <x:v>10</x:v>
      </x:c>
    </x:row>
    <x:row r="482">
      <x:c r="A482" s="12" t="n">
        <x:v>19</x:v>
      </x:c>
      <x:c r="B482" s="12" t="n">
        <x:v>2</x:v>
      </x:c>
      <x:c r="C482" s="12" t="n">
        <x:v>3</x:v>
      </x:c>
      <x:c r="D482" s="12" t="n">
        <x:v>1</x:v>
      </x:c>
      <x:c r="E482" s="12" t="n">
        <x:v>1</x:v>
      </x:c>
      <x:c r="F482" s="12" t="n">
        <x:v>1</x:v>
      </x:c>
      <x:c r="G482" s="12" t="n">
        <x:v>4</x:v>
      </x:c>
      <x:c r="H482" s="12" t="n">
        <x:v>4</x:v>
      </x:c>
      <x:c r="I482" s="12" t="n">
        <x:v>4</x:v>
      </x:c>
      <x:c r="J482" s="12" t="n">
        <x:v>1</x:v>
      </x:c>
      <x:c r="K482" s="12" t="n">
        <x:v>1</x:v>
      </x:c>
      <x:c r="L482" s="12" t="n">
        <x:v>2</x:v>
      </x:c>
      <x:c r="M482" s="12" t="n">
        <x:v>0</x:v>
      </x:c>
      <x:c r="N482" s="12" t="n">
        <x:v>9</x:v>
      </x:c>
      <x:c r="O482" s="12" t="n">
        <x:v>9</x:v>
      </x:c>
      <x:c r="P482" s="12" t="n">
        <x:v>10</x:v>
      </x:c>
    </x:row>
    <x:row r="483">
      <x:c r="A483" s="12" t="n">
        <x:v>17</x:v>
      </x:c>
      <x:c r="B483" s="12" t="n">
        <x:v>2</x:v>
      </x:c>
      <x:c r="C483" s="12" t="n">
        <x:v>1</x:v>
      </x:c>
      <x:c r="D483" s="12" t="n">
        <x:v>3</x:v>
      </x:c>
      <x:c r="E483" s="12" t="n">
        <x:v>1</x:v>
      </x:c>
      <x:c r="F483" s="12" t="n">
        <x:v>0</x:v>
      </x:c>
      <x:c r="G483" s="12" t="n">
        <x:v>5</x:v>
      </x:c>
      <x:c r="H483" s="12" t="n">
        <x:v>5</x:v>
      </x:c>
      <x:c r="I483" s="12" t="n">
        <x:v>3</x:v>
      </x:c>
      <x:c r="J483" s="12" t="n">
        <x:v>1</x:v>
      </x:c>
      <x:c r="K483" s="12" t="n">
        <x:v>1</x:v>
      </x:c>
      <x:c r="L483" s="12" t="n">
        <x:v>3</x:v>
      </x:c>
      <x:c r="M483" s="12" t="n">
        <x:v>2</x:v>
      </x:c>
      <x:c r="N483" s="12" t="n">
        <x:v>9</x:v>
      </x:c>
      <x:c r="O483" s="12" t="n">
        <x:v>10</x:v>
      </x:c>
      <x:c r="P483" s="12" t="n">
        <x:v>11</x:v>
      </x:c>
    </x:row>
    <x:row r="484">
      <x:c r="A484" s="12" t="n">
        <x:v>15</x:v>
      </x:c>
      <x:c r="B484" s="12" t="n">
        <x:v>1</x:v>
      </x:c>
      <x:c r="C484" s="12" t="n">
        <x:v>1</x:v>
      </x:c>
      <x:c r="D484" s="12" t="n">
        <x:v>2</x:v>
      </x:c>
      <x:c r="E484" s="12" t="n">
        <x:v>1</x:v>
      </x:c>
      <x:c r="F484" s="12" t="n">
        <x:v>0</x:v>
      </x:c>
      <x:c r="G484" s="12" t="n">
        <x:v>5</x:v>
      </x:c>
      <x:c r="H484" s="12" t="n">
        <x:v>2</x:v>
      </x:c>
      <x:c r="I484" s="12" t="n">
        <x:v>1</x:v>
      </x:c>
      <x:c r="J484" s="12" t="n">
        <x:v>1</x:v>
      </x:c>
      <x:c r="K484" s="12" t="n">
        <x:v>3</x:v>
      </x:c>
      <x:c r="L484" s="12" t="n">
        <x:v>4</x:v>
      </x:c>
      <x:c r="M484" s="12" t="n">
        <x:v>0</x:v>
      </x:c>
      <x:c r="N484" s="12" t="n">
        <x:v>9</x:v>
      </x:c>
      <x:c r="O484" s="12" t="n">
        <x:v>10</x:v>
      </x:c>
      <x:c r="P484" s="12" t="n">
        <x:v>9</x:v>
      </x:c>
    </x:row>
    <x:row r="485">
      <x:c r="A485" s="12" t="n">
        <x:v>16</x:v>
      </x:c>
      <x:c r="B485" s="12" t="n">
        <x:v>2</x:v>
      </x:c>
      <x:c r="C485" s="12" t="n">
        <x:v>2</x:v>
      </x:c>
      <x:c r="D485" s="12" t="n">
        <x:v>3</x:v>
      </x:c>
      <x:c r="E485" s="12" t="n">
        <x:v>2</x:v>
      </x:c>
      <x:c r="F485" s="12" t="n">
        <x:v>0</x:v>
      </x:c>
      <x:c r="G485" s="12" t="n">
        <x:v>3</x:v>
      </x:c>
      <x:c r="H485" s="12" t="n">
        <x:v>4</x:v>
      </x:c>
      <x:c r="I485" s="12" t="n">
        <x:v>5</x:v>
      </x:c>
      <x:c r="J485" s="12" t="n">
        <x:v>1</x:v>
      </x:c>
      <x:c r="K485" s="12" t="n">
        <x:v>2</x:v>
      </x:c>
      <x:c r="L485" s="12" t="n">
        <x:v>1</x:v>
      </x:c>
      <x:c r="M485" s="12" t="n">
        <x:v>1</x:v>
      </x:c>
      <x:c r="N485" s="12" t="n">
        <x:v>9</x:v>
      </x:c>
      <x:c r="O485" s="12" t="n">
        <x:v>10</x:v>
      </x:c>
      <x:c r="P485" s="12" t="n">
        <x:v>11</x:v>
      </x:c>
    </x:row>
    <x:row r="486">
      <x:c r="A486" s="12" t="n">
        <x:v>16</x:v>
      </x:c>
      <x:c r="B486" s="12" t="n">
        <x:v>2</x:v>
      </x:c>
      <x:c r="C486" s="12" t="n">
        <x:v>2</x:v>
      </x:c>
      <x:c r="D486" s="12" t="n">
        <x:v>1</x:v>
      </x:c>
      <x:c r="E486" s="12" t="n">
        <x:v>1</x:v>
      </x:c>
      <x:c r="F486" s="12" t="n">
        <x:v>0</x:v>
      </x:c>
      <x:c r="G486" s="12" t="n">
        <x:v>4</x:v>
      </x:c>
      <x:c r="H486" s="12" t="n">
        <x:v>3</x:v>
      </x:c>
      <x:c r="I486" s="12" t="n">
        <x:v>4</x:v>
      </x:c>
      <x:c r="J486" s="12" t="n">
        <x:v>1</x:v>
      </x:c>
      <x:c r="K486" s="12" t="n">
        <x:v>2</x:v>
      </x:c>
      <x:c r="L486" s="12" t="n">
        <x:v>1</x:v>
      </x:c>
      <x:c r="M486" s="12" t="n">
        <x:v>6</x:v>
      </x:c>
      <x:c r="N486" s="12" t="n">
        <x:v>7</x:v>
      </x:c>
      <x:c r="O486" s="12" t="n">
        <x:v>7</x:v>
      </x:c>
      <x:c r="P486" s="12" t="n">
        <x:v>8</x:v>
      </x:c>
    </x:row>
    <x:row r="487">
      <x:c r="A487" s="12" t="n">
        <x:v>17</x:v>
      </x:c>
      <x:c r="B487" s="12" t="n">
        <x:v>2</x:v>
      </x:c>
      <x:c r="C487" s="12" t="n">
        <x:v>2</x:v>
      </x:c>
      <x:c r="D487" s="12" t="n">
        <x:v>2</x:v>
      </x:c>
      <x:c r="E487" s="12" t="n">
        <x:v>2</x:v>
      </x:c>
      <x:c r="F487" s="12" t="n">
        <x:v>0</x:v>
      </x:c>
      <x:c r="G487" s="12" t="n">
        <x:v>4</x:v>
      </x:c>
      <x:c r="H487" s="12" t="n">
        <x:v>3</x:v>
      </x:c>
      <x:c r="I487" s="12" t="n">
        <x:v>5</x:v>
      </x:c>
      <x:c r="J487" s="12" t="n">
        <x:v>1</x:v>
      </x:c>
      <x:c r="K487" s="12" t="n">
        <x:v>2</x:v>
      </x:c>
      <x:c r="L487" s="12" t="n">
        <x:v>4</x:v>
      </x:c>
      <x:c r="M487" s="12" t="n">
        <x:v>0</x:v>
      </x:c>
      <x:c r="N487" s="12" t="n">
        <x:v>11</x:v>
      </x:c>
      <x:c r="O487" s="12" t="n">
        <x:v>10</x:v>
      </x:c>
      <x:c r="P487" s="12" t="n">
        <x:v>11</x:v>
      </x:c>
    </x:row>
    <x:row r="488">
      <x:c r="A488" s="12" t="n">
        <x:v>16</x:v>
      </x:c>
      <x:c r="B488" s="12" t="n">
        <x:v>2</x:v>
      </x:c>
      <x:c r="C488" s="12" t="n">
        <x:v>2</x:v>
      </x:c>
      <x:c r="D488" s="12" t="n">
        <x:v>1</x:v>
      </x:c>
      <x:c r="E488" s="12" t="n">
        <x:v>1</x:v>
      </x:c>
      <x:c r="F488" s="12" t="n">
        <x:v>1</x:v>
      </x:c>
      <x:c r="G488" s="12" t="n">
        <x:v>4</x:v>
      </x:c>
      <x:c r="H488" s="12" t="n">
        <x:v>4</x:v>
      </x:c>
      <x:c r="I488" s="12" t="n">
        <x:v>3</x:v>
      </x:c>
      <x:c r="J488" s="12" t="n">
        <x:v>1</x:v>
      </x:c>
      <x:c r="K488" s="12" t="n">
        <x:v>4</x:v>
      </x:c>
      <x:c r="L488" s="12" t="n">
        <x:v>3</x:v>
      </x:c>
      <x:c r="M488" s="12" t="n">
        <x:v>1</x:v>
      </x:c>
      <x:c r="N488" s="12" t="n">
        <x:v>9</x:v>
      </x:c>
      <x:c r="O488" s="12" t="n">
        <x:v>10</x:v>
      </x:c>
      <x:c r="P488" s="12" t="n">
        <x:v>10</x:v>
      </x:c>
    </x:row>
    <x:row r="489">
      <x:c r="A489" s="12" t="n">
        <x:v>18</x:v>
      </x:c>
      <x:c r="B489" s="12" t="n">
        <x:v>3</x:v>
      </x:c>
      <x:c r="C489" s="12" t="n">
        <x:v>2</x:v>
      </x:c>
      <x:c r="D489" s="12" t="n">
        <x:v>2</x:v>
      </x:c>
      <x:c r="E489" s="12" t="n">
        <x:v>3</x:v>
      </x:c>
      <x:c r="F489" s="12" t="n">
        <x:v>2</x:v>
      </x:c>
      <x:c r="G489" s="12" t="n">
        <x:v>3</x:v>
      </x:c>
      <x:c r="H489" s="12" t="n">
        <x:v>3</x:v>
      </x:c>
      <x:c r="I489" s="12" t="n">
        <x:v>2</x:v>
      </x:c>
      <x:c r="J489" s="12" t="n">
        <x:v>1</x:v>
      </x:c>
      <x:c r="K489" s="12" t="n">
        <x:v>1</x:v>
      </x:c>
      <x:c r="L489" s="12" t="n">
        <x:v>2</x:v>
      </x:c>
      <x:c r="M489" s="12" t="n">
        <x:v>6</x:v>
      </x:c>
      <x:c r="N489" s="12" t="n">
        <x:v>7</x:v>
      </x:c>
      <x:c r="O489" s="12" t="n">
        <x:v>9</x:v>
      </x:c>
      <x:c r="P489" s="12" t="n">
        <x:v>10</x:v>
      </x:c>
    </x:row>
    <x:row r="490">
      <x:c r="A490" s="12" t="n">
        <x:v>19</x:v>
      </x:c>
      <x:c r="B490" s="12" t="n">
        <x:v>1</x:v>
      </x:c>
      <x:c r="C490" s="12" t="n">
        <x:v>1</x:v>
      </x:c>
      <x:c r="D490" s="12" t="n">
        <x:v>1</x:v>
      </x:c>
      <x:c r="E490" s="12" t="n">
        <x:v>3</x:v>
      </x:c>
      <x:c r="F490" s="12" t="n">
        <x:v>1</x:v>
      </x:c>
      <x:c r="G490" s="12" t="n">
        <x:v>5</x:v>
      </x:c>
      <x:c r="H490" s="12" t="n">
        <x:v>3</x:v>
      </x:c>
      <x:c r="I490" s="12" t="n">
        <x:v>1</x:v>
      </x:c>
      <x:c r="J490" s="12" t="n">
        <x:v>1</x:v>
      </x:c>
      <x:c r="K490" s="12" t="n">
        <x:v>1</x:v>
      </x:c>
      <x:c r="L490" s="12" t="n">
        <x:v>3</x:v>
      </x:c>
      <x:c r="M490" s="12" t="n">
        <x:v>6</x:v>
      </x:c>
      <x:c r="N490" s="12" t="n">
        <x:v>7</x:v>
      </x:c>
      <x:c r="O490" s="12" t="n">
        <x:v>9</x:v>
      </x:c>
      <x:c r="P490" s="12" t="n">
        <x:v>9</x:v>
      </x:c>
    </x:row>
    <x:row r="491">
      <x:c r="A491" s="12" t="n">
        <x:v>18</x:v>
      </x:c>
      <x:c r="B491" s="12" t="n">
        <x:v>1</x:v>
      </x:c>
      <x:c r="C491" s="12" t="n">
        <x:v>1</x:v>
      </x:c>
      <x:c r="D491" s="12" t="n">
        <x:v>2</x:v>
      </x:c>
      <x:c r="E491" s="12" t="n">
        <x:v>1</x:v>
      </x:c>
      <x:c r="F491" s="12" t="n">
        <x:v>1</x:v>
      </x:c>
      <x:c r="G491" s="12" t="n">
        <x:v>4</x:v>
      </x:c>
      <x:c r="H491" s="12" t="n">
        <x:v>4</x:v>
      </x:c>
      <x:c r="I491" s="12" t="n">
        <x:v>3</x:v>
      </x:c>
      <x:c r="J491" s="12" t="n">
        <x:v>3</x:v>
      </x:c>
      <x:c r="K491" s="12" t="n">
        <x:v>4</x:v>
      </x:c>
      <x:c r="L491" s="12" t="n">
        <x:v>4</x:v>
      </x:c>
      <x:c r="M491" s="12" t="n">
        <x:v>0</x:v>
      </x:c>
      <x:c r="N491" s="12" t="n">
        <x:v>8</x:v>
      </x:c>
      <x:c r="O491" s="12" t="n">
        <x:v>9</x:v>
      </x:c>
      <x:c r="P491" s="12" t="n">
        <x:v>10</x:v>
      </x:c>
    </x:row>
    <x:row r="492">
      <x:c r="A492" s="12" t="n">
        <x:v>18</x:v>
      </x:c>
      <x:c r="B492" s="12" t="n">
        <x:v>1</x:v>
      </x:c>
      <x:c r="C492" s="12" t="n">
        <x:v>1</x:v>
      </x:c>
      <x:c r="D492" s="12" t="n">
        <x:v>2</x:v>
      </x:c>
      <x:c r="E492" s="12" t="n">
        <x:v>1</x:v>
      </x:c>
      <x:c r="F492" s="12" t="n">
        <x:v>1</x:v>
      </x:c>
      <x:c r="G492" s="12" t="n">
        <x:v>3</x:v>
      </x:c>
      <x:c r="H492" s="12" t="n">
        <x:v>2</x:v>
      </x:c>
      <x:c r="I492" s="12" t="n">
        <x:v>3</x:v>
      </x:c>
      <x:c r="J492" s="12" t="n">
        <x:v>1</x:v>
      </x:c>
      <x:c r="K492" s="12" t="n">
        <x:v>1</x:v>
      </x:c>
      <x:c r="L492" s="12" t="n">
        <x:v>2</x:v>
      </x:c>
      <x:c r="M492" s="12" t="n">
        <x:v>4</x:v>
      </x:c>
      <x:c r="N492" s="12" t="n">
        <x:v>9</x:v>
      </x:c>
      <x:c r="O492" s="12" t="n">
        <x:v>11</x:v>
      </x:c>
      <x:c r="P492" s="12" t="n">
        <x:v>10</x:v>
      </x:c>
    </x:row>
    <x:row r="493">
      <x:c r="A493" s="12" t="n">
        <x:v>19</x:v>
      </x:c>
      <x:c r="B493" s="12" t="n">
        <x:v>1</x:v>
      </x:c>
      <x:c r="C493" s="12" t="n">
        <x:v>1</x:v>
      </x:c>
      <x:c r="D493" s="12" t="n">
        <x:v>2</x:v>
      </x:c>
      <x:c r="E493" s="12" t="n">
        <x:v>2</x:v>
      </x:c>
      <x:c r="F493" s="12" t="n">
        <x:v>1</x:v>
      </x:c>
      <x:c r="G493" s="12" t="n">
        <x:v>1</x:v>
      </x:c>
      <x:c r="H493" s="12" t="n">
        <x:v>1</x:v>
      </x:c>
      <x:c r="I493" s="12" t="n">
        <x:v>4</x:v>
      </x:c>
      <x:c r="J493" s="12" t="n">
        <x:v>4</x:v>
      </x:c>
      <x:c r="K493" s="12" t="n">
        <x:v>1</x:v>
      </x:c>
      <x:c r="L493" s="12" t="n">
        <x:v>1</x:v>
      </x:c>
      <x:c r="M493" s="12" t="n">
        <x:v>12</x:v>
      </x:c>
      <x:c r="N493" s="12" t="n">
        <x:v>7</x:v>
      </x:c>
      <x:c r="O493" s="12" t="n">
        <x:v>8</x:v>
      </x:c>
      <x:c r="P493" s="12" t="n">
        <x:v>9</x:v>
      </x:c>
    </x:row>
    <x:row r="494">
      <x:c r="A494" s="12" t="n">
        <x:v>16</x:v>
      </x:c>
      <x:c r="B494" s="12" t="n">
        <x:v>2</x:v>
      </x:c>
      <x:c r="C494" s="12" t="n">
        <x:v>2</x:v>
      </x:c>
      <x:c r="D494" s="12" t="n">
        <x:v>1</x:v>
      </x:c>
      <x:c r="E494" s="12" t="n">
        <x:v>2</x:v>
      </x:c>
      <x:c r="F494" s="12" t="n">
        <x:v>0</x:v>
      </x:c>
      <x:c r="G494" s="12" t="n">
        <x:v>3</x:v>
      </x:c>
      <x:c r="H494" s="12" t="n">
        <x:v>3</x:v>
      </x:c>
      <x:c r="I494" s="12" t="n">
        <x:v>2</x:v>
      </x:c>
      <x:c r="J494" s="12" t="n">
        <x:v>1</x:v>
      </x:c>
      <x:c r="K494" s="12" t="n">
        <x:v>1</x:v>
      </x:c>
      <x:c r="L494" s="12" t="n">
        <x:v>3</x:v>
      </x:c>
      <x:c r="M494" s="12" t="n">
        <x:v>2</x:v>
      </x:c>
      <x:c r="N494" s="12" t="n">
        <x:v>8</x:v>
      </x:c>
      <x:c r="O494" s="12" t="n">
        <x:v>10</x:v>
      </x:c>
      <x:c r="P494" s="12" t="n">
        <x:v>10</x:v>
      </x:c>
    </x:row>
    <x:row r="495">
      <x:c r="A495" s="12" t="n">
        <x:v>17</x:v>
      </x:c>
      <x:c r="B495" s="12" t="n">
        <x:v>0</x:v>
      </x:c>
      <x:c r="C495" s="12" t="n">
        <x:v>1</x:v>
      </x:c>
      <x:c r="D495" s="12" t="n">
        <x:v>2</x:v>
      </x:c>
      <x:c r="E495" s="12" t="n">
        <x:v>1</x:v>
      </x:c>
      <x:c r="F495" s="12" t="n">
        <x:v>0</x:v>
      </x:c>
      <x:c r="G495" s="12" t="n">
        <x:v>2</x:v>
      </x:c>
      <x:c r="H495" s="12" t="n">
        <x:v>4</x:v>
      </x:c>
      <x:c r="I495" s="12" t="n">
        <x:v>4</x:v>
      </x:c>
      <x:c r="J495" s="12" t="n">
        <x:v>3</x:v>
      </x:c>
      <x:c r="K495" s="12" t="n">
        <x:v>5</x:v>
      </x:c>
      <x:c r="L495" s="12" t="n">
        <x:v>5</x:v>
      </x:c>
      <x:c r="M495" s="12" t="n">
        <x:v>5</x:v>
      </x:c>
      <x:c r="N495" s="12" t="n">
        <x:v>9</x:v>
      </x:c>
      <x:c r="O495" s="12" t="n">
        <x:v>9</x:v>
      </x:c>
      <x:c r="P495" s="12" t="n">
        <x:v>10</x:v>
      </x:c>
    </x:row>
    <x:row r="496">
      <x:c r="A496" s="12" t="n">
        <x:v>16</x:v>
      </x:c>
      <x:c r="B496" s="12" t="n">
        <x:v>1</x:v>
      </x:c>
      <x:c r="C496" s="12" t="n">
        <x:v>2</x:v>
      </x:c>
      <x:c r="D496" s="12" t="n">
        <x:v>1</x:v>
      </x:c>
      <x:c r="E496" s="12" t="n">
        <x:v>2</x:v>
      </x:c>
      <x:c r="F496" s="12" t="n">
        <x:v>0</x:v>
      </x:c>
      <x:c r="G496" s="12" t="n">
        <x:v>4</x:v>
      </x:c>
      <x:c r="H496" s="12" t="n">
        <x:v>4</x:v>
      </x:c>
      <x:c r="I496" s="12" t="n">
        <x:v>5</x:v>
      </x:c>
      <x:c r="J496" s="12" t="n">
        <x:v>1</x:v>
      </x:c>
      <x:c r="K496" s="12" t="n">
        <x:v>3</x:v>
      </x:c>
      <x:c r="L496" s="12" t="n">
        <x:v>3</x:v>
      </x:c>
      <x:c r="M496" s="12" t="n">
        <x:v>0</x:v>
      </x:c>
      <x:c r="N496" s="12" t="n">
        <x:v>8</x:v>
      </x:c>
      <x:c r="O496" s="12" t="n">
        <x:v>9</x:v>
      </x:c>
      <x:c r="P496" s="12" t="n">
        <x:v>9</x:v>
      </x:c>
    </x:row>
    <x:row r="497">
      <x:c r="A497" s="12" t="n">
        <x:v>16</x:v>
      </x:c>
      <x:c r="B497" s="12" t="n">
        <x:v>3</x:v>
      </x:c>
      <x:c r="C497" s="12" t="n">
        <x:v>3</x:v>
      </x:c>
      <x:c r="D497" s="12" t="n">
        <x:v>1</x:v>
      </x:c>
      <x:c r="E497" s="12" t="n">
        <x:v>1</x:v>
      </x:c>
      <x:c r="F497" s="12" t="n">
        <x:v>0</x:v>
      </x:c>
      <x:c r="G497" s="12" t="n">
        <x:v>4</x:v>
      </x:c>
      <x:c r="H497" s="12" t="n">
        <x:v>5</x:v>
      </x:c>
      <x:c r="I497" s="12" t="n">
        <x:v>4</x:v>
      </x:c>
      <x:c r="J497" s="12" t="n">
        <x:v>1</x:v>
      </x:c>
      <x:c r="K497" s="12" t="n">
        <x:v>1</x:v>
      </x:c>
      <x:c r="L497" s="12" t="n">
        <x:v>4</x:v>
      </x:c>
      <x:c r="M497" s="12" t="n">
        <x:v>0</x:v>
      </x:c>
      <x:c r="N497" s="12" t="n">
        <x:v>14</x:v>
      </x:c>
      <x:c r="O497" s="12" t="n">
        <x:v>13</x:v>
      </x:c>
      <x:c r="P497" s="12" t="n">
        <x:v>13</x:v>
      </x:c>
    </x:row>
    <x:row r="498">
      <x:c r="A498" s="12" t="n">
        <x:v>16</x:v>
      </x:c>
      <x:c r="B498" s="12" t="n">
        <x:v>1</x:v>
      </x:c>
      <x:c r="C498" s="12" t="n">
        <x:v>1</x:v>
      </x:c>
      <x:c r="D498" s="12" t="n">
        <x:v>1</x:v>
      </x:c>
      <x:c r="E498" s="12" t="n">
        <x:v>1</x:v>
      </x:c>
      <x:c r="F498" s="12" t="n">
        <x:v>0</x:v>
      </x:c>
      <x:c r="G498" s="12" t="n">
        <x:v>4</x:v>
      </x:c>
      <x:c r="H498" s="12" t="n">
        <x:v>4</x:v>
      </x:c>
      <x:c r="I498" s="12" t="n">
        <x:v>4</x:v>
      </x:c>
      <x:c r="J498" s="12" t="n">
        <x:v>2</x:v>
      </x:c>
      <x:c r="K498" s="12" t="n">
        <x:v>2</x:v>
      </x:c>
      <x:c r="L498" s="12" t="n">
        <x:v>4</x:v>
      </x:c>
      <x:c r="M498" s="12" t="n">
        <x:v>2</x:v>
      </x:c>
      <x:c r="N498" s="12" t="n">
        <x:v>14</x:v>
      </x:c>
      <x:c r="O498" s="12" t="n">
        <x:v>14</x:v>
      </x:c>
      <x:c r="P498" s="12" t="n">
        <x:v>14</x:v>
      </x:c>
    </x:row>
    <x:row r="499">
      <x:c r="A499" s="12" t="n">
        <x:v>17</x:v>
      </x:c>
      <x:c r="B499" s="12" t="n">
        <x:v>3</x:v>
      </x:c>
      <x:c r="C499" s="12" t="n">
        <x:v>3</x:v>
      </x:c>
      <x:c r="D499" s="12" t="n">
        <x:v>2</x:v>
      </x:c>
      <x:c r="E499" s="12" t="n">
        <x:v>4</x:v>
      </x:c>
      <x:c r="F499" s="12" t="n">
        <x:v>1</x:v>
      </x:c>
      <x:c r="G499" s="12" t="n">
        <x:v>5</x:v>
      </x:c>
      <x:c r="H499" s="12" t="n">
        <x:v>4</x:v>
      </x:c>
      <x:c r="I499" s="12" t="n">
        <x:v>5</x:v>
      </x:c>
      <x:c r="J499" s="12" t="n">
        <x:v>3</x:v>
      </x:c>
      <x:c r="K499" s="12" t="n">
        <x:v>4</x:v>
      </x:c>
      <x:c r="L499" s="12" t="n">
        <x:v>5</x:v>
      </x:c>
      <x:c r="M499" s="12" t="n">
        <x:v>0</x:v>
      </x:c>
      <x:c r="N499" s="12" t="n">
        <x:v>10</x:v>
      </x:c>
      <x:c r="O499" s="12" t="n">
        <x:v>11</x:v>
      </x:c>
      <x:c r="P499" s="12" t="n">
        <x:v>10</x:v>
      </x:c>
    </x:row>
    <x:row r="500">
      <x:c r="A500" s="12" t="n">
        <x:v>16</x:v>
      </x:c>
      <x:c r="B500" s="12" t="n">
        <x:v>2</x:v>
      </x:c>
      <x:c r="C500" s="12" t="n">
        <x:v>1</x:v>
      </x:c>
      <x:c r="D500" s="12" t="n">
        <x:v>1</x:v>
      </x:c>
      <x:c r="E500" s="12" t="n">
        <x:v>2</x:v>
      </x:c>
      <x:c r="F500" s="12" t="n">
        <x:v>0</x:v>
      </x:c>
      <x:c r="G500" s="12" t="n">
        <x:v>5</x:v>
      </x:c>
      <x:c r="H500" s="12" t="n">
        <x:v>3</x:v>
      </x:c>
      <x:c r="I500" s="12" t="n">
        <x:v>3</x:v>
      </x:c>
      <x:c r="J500" s="12" t="n">
        <x:v>1</x:v>
      </x:c>
      <x:c r="K500" s="12" t="n">
        <x:v>1</x:v>
      </x:c>
      <x:c r="L500" s="12" t="n">
        <x:v>1</x:v>
      </x:c>
      <x:c r="M500" s="12" t="n">
        <x:v>0</x:v>
      </x:c>
      <x:c r="N500" s="12" t="n">
        <x:v>14</x:v>
      </x:c>
      <x:c r="O500" s="12" t="n">
        <x:v>13</x:v>
      </x:c>
      <x:c r="P500" s="12" t="n">
        <x:v>14</x:v>
      </x:c>
    </x:row>
    <x:row r="501">
      <x:c r="A501" s="12" t="n">
        <x:v>16</x:v>
      </x:c>
      <x:c r="B501" s="12" t="n">
        <x:v>2</x:v>
      </x:c>
      <x:c r="C501" s="12" t="n">
        <x:v>2</x:v>
      </x:c>
      <x:c r="D501" s="12" t="n">
        <x:v>1</x:v>
      </x:c>
      <x:c r="E501" s="12" t="n">
        <x:v>1</x:v>
      </x:c>
      <x:c r="F501" s="12" t="n">
        <x:v>0</x:v>
      </x:c>
      <x:c r="G501" s="12" t="n">
        <x:v>4</x:v>
      </x:c>
      <x:c r="H501" s="12" t="n">
        <x:v>2</x:v>
      </x:c>
      <x:c r="I501" s="12" t="n">
        <x:v>5</x:v>
      </x:c>
      <x:c r="J501" s="12" t="n">
        <x:v>1</x:v>
      </x:c>
      <x:c r="K501" s="12" t="n">
        <x:v>2</x:v>
      </x:c>
      <x:c r="L501" s="12" t="n">
        <x:v>5</x:v>
      </x:c>
      <x:c r="M501" s="12" t="n">
        <x:v>0</x:v>
      </x:c>
      <x:c r="N501" s="12" t="n">
        <x:v>17</x:v>
      </x:c>
      <x:c r="O501" s="12" t="n">
        <x:v>16</x:v>
      </x:c>
      <x:c r="P501" s="12" t="n">
        <x:v>16</x:v>
      </x:c>
    </x:row>
    <x:row r="502">
      <x:c r="A502" s="12" t="n">
        <x:v>17</x:v>
      </x:c>
      <x:c r="B502" s="12" t="n">
        <x:v>1</x:v>
      </x:c>
      <x:c r="C502" s="12" t="n">
        <x:v>2</x:v>
      </x:c>
      <x:c r="D502" s="12" t="n">
        <x:v>1</x:v>
      </x:c>
      <x:c r="E502" s="12" t="n">
        <x:v>1</x:v>
      </x:c>
      <x:c r="F502" s="12" t="n">
        <x:v>1</x:v>
      </x:c>
      <x:c r="G502" s="12" t="n">
        <x:v>5</x:v>
      </x:c>
      <x:c r="H502" s="12" t="n">
        <x:v>3</x:v>
      </x:c>
      <x:c r="I502" s="12" t="n">
        <x:v>5</x:v>
      </x:c>
      <x:c r="J502" s="12" t="n">
        <x:v>5</x:v>
      </x:c>
      <x:c r="K502" s="12" t="n">
        <x:v>5</x:v>
      </x:c>
      <x:c r="L502" s="12" t="n">
        <x:v>1</x:v>
      </x:c>
      <x:c r="M502" s="12" t="n">
        <x:v>12</x:v>
      </x:c>
      <x:c r="N502" s="12" t="n">
        <x:v>6</x:v>
      </x:c>
      <x:c r="O502" s="12" t="n">
        <x:v>7</x:v>
      </x:c>
      <x:c r="P502" s="12" t="n">
        <x:v>7</x:v>
      </x:c>
    </x:row>
    <x:row r="503">
      <x:c r="A503" s="12" t="n">
        <x:v>16</x:v>
      </x:c>
      <x:c r="B503" s="12" t="n">
        <x:v>4</x:v>
      </x:c>
      <x:c r="C503" s="12" t="n">
        <x:v>3</x:v>
      </x:c>
      <x:c r="D503" s="12" t="n">
        <x:v>1</x:v>
      </x:c>
      <x:c r="E503" s="12" t="n">
        <x:v>1</x:v>
      </x:c>
      <x:c r="F503" s="12" t="n">
        <x:v>0</x:v>
      </x:c>
      <x:c r="G503" s="12" t="n">
        <x:v>4</x:v>
      </x:c>
      <x:c r="H503" s="12" t="n">
        <x:v>2</x:v>
      </x:c>
      <x:c r="I503" s="12" t="n">
        <x:v>5</x:v>
      </x:c>
      <x:c r="J503" s="12" t="n">
        <x:v>1</x:v>
      </x:c>
      <x:c r="K503" s="12" t="n">
        <x:v>5</x:v>
      </x:c>
      <x:c r="L503" s="12" t="n">
        <x:v>5</x:v>
      </x:c>
      <x:c r="M503" s="12" t="n">
        <x:v>8</x:v>
      </x:c>
      <x:c r="N503" s="12" t="n">
        <x:v>14</x:v>
      </x:c>
      <x:c r="O503" s="12" t="n">
        <x:v>12</x:v>
      </x:c>
      <x:c r="P503" s="12" t="n">
        <x:v>13</x:v>
      </x:c>
    </x:row>
    <x:row r="504">
      <x:c r="A504" s="12" t="n">
        <x:v>17</x:v>
      </x:c>
      <x:c r="B504" s="12" t="n">
        <x:v>2</x:v>
      </x:c>
      <x:c r="C504" s="12" t="n">
        <x:v>2</x:v>
      </x:c>
      <x:c r="D504" s="12" t="n">
        <x:v>3</x:v>
      </x:c>
      <x:c r="E504" s="12" t="n">
        <x:v>4</x:v>
      </x:c>
      <x:c r="F504" s="12" t="n">
        <x:v>1</x:v>
      </x:c>
      <x:c r="G504" s="12" t="n">
        <x:v>1</x:v>
      </x:c>
      <x:c r="H504" s="12" t="n">
        <x:v>3</x:v>
      </x:c>
      <x:c r="I504" s="12" t="n">
        <x:v>5</x:v>
      </x:c>
      <x:c r="J504" s="12" t="n">
        <x:v>3</x:v>
      </x:c>
      <x:c r="K504" s="12" t="n">
        <x:v>5</x:v>
      </x:c>
      <x:c r="L504" s="12" t="n">
        <x:v>3</x:v>
      </x:c>
      <x:c r="M504" s="12" t="n">
        <x:v>2</x:v>
      </x:c>
      <x:c r="N504" s="12" t="n">
        <x:v>10</x:v>
      </x:c>
      <x:c r="O504" s="12" t="n">
        <x:v>8</x:v>
      </x:c>
      <x:c r="P504" s="12" t="n">
        <x:v>9</x:v>
      </x:c>
    </x:row>
    <x:row r="505">
      <x:c r="A505" s="12" t="n">
        <x:v>16</x:v>
      </x:c>
      <x:c r="B505" s="12" t="n">
        <x:v>1</x:v>
      </x:c>
      <x:c r="C505" s="12" t="n">
        <x:v>1</x:v>
      </x:c>
      <x:c r="D505" s="12" t="n">
        <x:v>1</x:v>
      </x:c>
      <x:c r="E505" s="12" t="n">
        <x:v>4</x:v>
      </x:c>
      <x:c r="F505" s="12" t="n">
        <x:v>0</x:v>
      </x:c>
      <x:c r="G505" s="12" t="n">
        <x:v>2</x:v>
      </x:c>
      <x:c r="H505" s="12" t="n">
        <x:v>2</x:v>
      </x:c>
      <x:c r="I505" s="12" t="n">
        <x:v>1</x:v>
      </x:c>
      <x:c r="J505" s="12" t="n">
        <x:v>1</x:v>
      </x:c>
      <x:c r="K505" s="12" t="n">
        <x:v>1</x:v>
      </x:c>
      <x:c r="L505" s="12" t="n">
        <x:v>5</x:v>
      </x:c>
      <x:c r="M505" s="12" t="n">
        <x:v>0</x:v>
      </x:c>
      <x:c r="N505" s="12" t="n">
        <x:v>14</x:v>
      </x:c>
      <x:c r="O505" s="12" t="n">
        <x:v>14</x:v>
      </x:c>
      <x:c r="P505" s="12" t="n">
        <x:v>14</x:v>
      </x:c>
    </x:row>
    <x:row r="506">
      <x:c r="A506" s="12" t="n">
        <x:v>19</x:v>
      </x:c>
      <x:c r="B506" s="12" t="n">
        <x:v>2</x:v>
      </x:c>
      <x:c r="C506" s="12" t="n">
        <x:v>2</x:v>
      </x:c>
      <x:c r="D506" s="12" t="n">
        <x:v>1</x:v>
      </x:c>
      <x:c r="E506" s="12" t="n">
        <x:v>3</x:v>
      </x:c>
      <x:c r="F506" s="12" t="n">
        <x:v>0</x:v>
      </x:c>
      <x:c r="G506" s="12" t="n">
        <x:v>5</x:v>
      </x:c>
      <x:c r="H506" s="12" t="n">
        <x:v>4</x:v>
      </x:c>
      <x:c r="I506" s="12" t="n">
        <x:v>5</x:v>
      </x:c>
      <x:c r="J506" s="12" t="n">
        <x:v>1</x:v>
      </x:c>
      <x:c r="K506" s="12" t="n">
        <x:v>1</x:v>
      </x:c>
      <x:c r="L506" s="12" t="n">
        <x:v>1</x:v>
      </x:c>
      <x:c r="M506" s="12" t="n">
        <x:v>0</x:v>
      </x:c>
      <x:c r="N506" s="12" t="n">
        <x:v>12</x:v>
      </x:c>
      <x:c r="O506" s="12" t="n">
        <x:v>13</x:v>
      </x:c>
      <x:c r="P506" s="12" t="n">
        <x:v>13</x:v>
      </x:c>
    </x:row>
    <x:row r="507">
      <x:c r="A507" s="12" t="n">
        <x:v>17</x:v>
      </x:c>
      <x:c r="B507" s="12" t="n">
        <x:v>1</x:v>
      </x:c>
      <x:c r="C507" s="12" t="n">
        <x:v>1</x:v>
      </x:c>
      <x:c r="D507" s="12" t="n">
        <x:v>2</x:v>
      </x:c>
      <x:c r="E507" s="12" t="n">
        <x:v>1</x:v>
      </x:c>
      <x:c r="F507" s="12" t="n">
        <x:v>0</x:v>
      </x:c>
      <x:c r="G507" s="12" t="n">
        <x:v>4</x:v>
      </x:c>
      <x:c r="H507" s="12" t="n">
        <x:v>4</x:v>
      </x:c>
      <x:c r="I507" s="12" t="n">
        <x:v>5</x:v>
      </x:c>
      <x:c r="J507" s="12" t="n">
        <x:v>1</x:v>
      </x:c>
      <x:c r="K507" s="12" t="n">
        <x:v>2</x:v>
      </x:c>
      <x:c r="L507" s="12" t="n">
        <x:v>5</x:v>
      </x:c>
      <x:c r="M507" s="12" t="n">
        <x:v>0</x:v>
      </x:c>
      <x:c r="N507" s="12" t="n">
        <x:v>11</x:v>
      </x:c>
      <x:c r="O507" s="12" t="n">
        <x:v>11</x:v>
      </x:c>
      <x:c r="P507" s="12" t="n">
        <x:v>11</x:v>
      </x:c>
    </x:row>
    <x:row r="508">
      <x:c r="A508" s="12" t="n">
        <x:v>20</x:v>
      </x:c>
      <x:c r="B508" s="12" t="n">
        <x:v>3</x:v>
      </x:c>
      <x:c r="C508" s="12" t="n">
        <x:v>3</x:v>
      </x:c>
      <x:c r="D508" s="12" t="n">
        <x:v>2</x:v>
      </x:c>
      <x:c r="E508" s="12" t="n">
        <x:v>2</x:v>
      </x:c>
      <x:c r="F508" s="12" t="n">
        <x:v>1</x:v>
      </x:c>
      <x:c r="G508" s="12" t="n">
        <x:v>3</x:v>
      </x:c>
      <x:c r="H508" s="12" t="n">
        <x:v>3</x:v>
      </x:c>
      <x:c r="I508" s="12" t="n">
        <x:v>4</x:v>
      </x:c>
      <x:c r="J508" s="12" t="n">
        <x:v>2</x:v>
      </x:c>
      <x:c r="K508" s="12" t="n">
        <x:v>4</x:v>
      </x:c>
      <x:c r="L508" s="12" t="n">
        <x:v>3</x:v>
      </x:c>
      <x:c r="M508" s="12" t="n">
        <x:v>8</x:v>
      </x:c>
      <x:c r="N508" s="12" t="n">
        <x:v>11</x:v>
      </x:c>
      <x:c r="O508" s="12" t="n">
        <x:v>9</x:v>
      </x:c>
      <x:c r="P508" s="12" t="n">
        <x:v>10</x:v>
      </x:c>
    </x:row>
    <x:row r="509">
      <x:c r="A509" s="12" t="n">
        <x:v>17</x:v>
      </x:c>
      <x:c r="B509" s="12" t="n">
        <x:v>1</x:v>
      </x:c>
      <x:c r="C509" s="12" t="n">
        <x:v>1</x:v>
      </x:c>
      <x:c r="D509" s="12" t="n">
        <x:v>1</x:v>
      </x:c>
      <x:c r="E509" s="12" t="n">
        <x:v>3</x:v>
      </x:c>
      <x:c r="F509" s="12" t="n">
        <x:v>0</x:v>
      </x:c>
      <x:c r="G509" s="12" t="n">
        <x:v>4</x:v>
      </x:c>
      <x:c r="H509" s="12" t="n">
        <x:v>3</x:v>
      </x:c>
      <x:c r="I509" s="12" t="n">
        <x:v>3</x:v>
      </x:c>
      <x:c r="J509" s="12" t="n">
        <x:v>1</x:v>
      </x:c>
      <x:c r="K509" s="12" t="n">
        <x:v>1</x:v>
      </x:c>
      <x:c r="L509" s="12" t="n">
        <x:v>3</x:v>
      </x:c>
      <x:c r="M509" s="12" t="n">
        <x:v>0</x:v>
      </x:c>
      <x:c r="N509" s="12" t="n">
        <x:v>11</x:v>
      </x:c>
      <x:c r="O509" s="12" t="n">
        <x:v>11</x:v>
      </x:c>
      <x:c r="P509" s="12" t="n">
        <x:v>10</x:v>
      </x:c>
    </x:row>
    <x:row r="510">
      <x:c r="A510" s="12" t="n">
        <x:v>17</x:v>
      </x:c>
      <x:c r="B510" s="12" t="n">
        <x:v>2</x:v>
      </x:c>
      <x:c r="C510" s="12" t="n">
        <x:v>2</x:v>
      </x:c>
      <x:c r="D510" s="12" t="n">
        <x:v>3</x:v>
      </x:c>
      <x:c r="E510" s="12" t="n">
        <x:v>1</x:v>
      </x:c>
      <x:c r="F510" s="12" t="n">
        <x:v>1</x:v>
      </x:c>
      <x:c r="G510" s="12" t="n">
        <x:v>4</x:v>
      </x:c>
      <x:c r="H510" s="12" t="n">
        <x:v>4</x:v>
      </x:c>
      <x:c r="I510" s="12" t="n">
        <x:v>5</x:v>
      </x:c>
      <x:c r="J510" s="12" t="n">
        <x:v>1</x:v>
      </x:c>
      <x:c r="K510" s="12" t="n">
        <x:v>2</x:v>
      </x:c>
      <x:c r="L510" s="12" t="n">
        <x:v>5</x:v>
      </x:c>
      <x:c r="M510" s="12" t="n">
        <x:v>0</x:v>
      </x:c>
      <x:c r="N510" s="12" t="n">
        <x:v>10</x:v>
      </x:c>
      <x:c r="O510" s="12" t="n">
        <x:v>9</x:v>
      </x:c>
      <x:c r="P510" s="12" t="n">
        <x:v>9</x:v>
      </x:c>
    </x:row>
    <x:row r="511">
      <x:c r="A511" s="12" t="n">
        <x:v>16</x:v>
      </x:c>
      <x:c r="B511" s="12" t="n">
        <x:v>1</x:v>
      </x:c>
      <x:c r="C511" s="12" t="n">
        <x:v>1</x:v>
      </x:c>
      <x:c r="D511" s="12" t="n">
        <x:v>3</x:v>
      </x:c>
      <x:c r="E511" s="12" t="n">
        <x:v>2</x:v>
      </x:c>
      <x:c r="F511" s="12" t="n">
        <x:v>0</x:v>
      </x:c>
      <x:c r="G511" s="12" t="n">
        <x:v>5</x:v>
      </x:c>
      <x:c r="H511" s="12" t="n">
        <x:v>3</x:v>
      </x:c>
      <x:c r="I511" s="12" t="n">
        <x:v>2</x:v>
      </x:c>
      <x:c r="J511" s="12" t="n">
        <x:v>1</x:v>
      </x:c>
      <x:c r="K511" s="12" t="n">
        <x:v>1</x:v>
      </x:c>
      <x:c r="L511" s="12" t="n">
        <x:v>1</x:v>
      </x:c>
      <x:c r="M511" s="12" t="n">
        <x:v>0</x:v>
      </x:c>
      <x:c r="N511" s="12" t="n">
        <x:v>16</x:v>
      </x:c>
      <x:c r="O511" s="12" t="n">
        <x:v>17</x:v>
      </x:c>
      <x:c r="P511" s="12" t="n">
        <x:v>18</x:v>
      </x:c>
    </x:row>
    <x:row r="512">
      <x:c r="A512" s="12" t="n">
        <x:v>17</x:v>
      </x:c>
      <x:c r="B512" s="12" t="n">
        <x:v>2</x:v>
      </x:c>
      <x:c r="C512" s="12" t="n">
        <x:v>2</x:v>
      </x:c>
      <x:c r="D512" s="12" t="n">
        <x:v>2</x:v>
      </x:c>
      <x:c r="E512" s="12" t="n">
        <x:v>2</x:v>
      </x:c>
      <x:c r="F512" s="12" t="n">
        <x:v>0</x:v>
      </x:c>
      <x:c r="G512" s="12" t="n">
        <x:v>5</x:v>
      </x:c>
      <x:c r="H512" s="12" t="n">
        <x:v>3</x:v>
      </x:c>
      <x:c r="I512" s="12" t="n">
        <x:v>2</x:v>
      </x:c>
      <x:c r="J512" s="12" t="n">
        <x:v>1</x:v>
      </x:c>
      <x:c r="K512" s="12" t="n">
        <x:v>1</x:v>
      </x:c>
      <x:c r="L512" s="12" t="n">
        <x:v>1</x:v>
      </x:c>
      <x:c r="M512" s="12" t="n">
        <x:v>0</x:v>
      </x:c>
      <x:c r="N512" s="12" t="n">
        <x:v>15</x:v>
      </x:c>
      <x:c r="O512" s="12" t="n">
        <x:v>17</x:v>
      </x:c>
      <x:c r="P512" s="12" t="n">
        <x:v>17</x:v>
      </x:c>
    </x:row>
    <x:row r="513">
      <x:c r="A513" s="12" t="n">
        <x:v>17</x:v>
      </x:c>
      <x:c r="B513" s="12" t="n">
        <x:v>1</x:v>
      </x:c>
      <x:c r="C513" s="12" t="n">
        <x:v>0</x:v>
      </x:c>
      <x:c r="D513" s="12" t="n">
        <x:v>2</x:v>
      </x:c>
      <x:c r="E513" s="12" t="n">
        <x:v>2</x:v>
      </x:c>
      <x:c r="F513" s="12" t="n">
        <x:v>0</x:v>
      </x:c>
      <x:c r="G513" s="12" t="n">
        <x:v>4</x:v>
      </x:c>
      <x:c r="H513" s="12" t="n">
        <x:v>4</x:v>
      </x:c>
      <x:c r="I513" s="12" t="n">
        <x:v>5</x:v>
      </x:c>
      <x:c r="J513" s="12" t="n">
        <x:v>1</x:v>
      </x:c>
      <x:c r="K513" s="12" t="n">
        <x:v>1</x:v>
      </x:c>
      <x:c r="L513" s="12" t="n">
        <x:v>4</x:v>
      </x:c>
      <x:c r="M513" s="12" t="n">
        <x:v>1</x:v>
      </x:c>
      <x:c r="N513" s="12" t="n">
        <x:v>11</x:v>
      </x:c>
      <x:c r="O513" s="12" t="n">
        <x:v>9</x:v>
      </x:c>
      <x:c r="P513" s="12" t="n">
        <x:v>10</x:v>
      </x:c>
    </x:row>
    <x:row r="514">
      <x:c r="A514" s="12" t="n">
        <x:v>18</x:v>
      </x:c>
      <x:c r="B514" s="12" t="n">
        <x:v>1</x:v>
      </x:c>
      <x:c r="C514" s="12" t="n">
        <x:v>1</x:v>
      </x:c>
      <x:c r="D514" s="12" t="n">
        <x:v>1</x:v>
      </x:c>
      <x:c r="E514" s="12" t="n">
        <x:v>2</x:v>
      </x:c>
      <x:c r="F514" s="12" t="n">
        <x:v>1</x:v>
      </x:c>
      <x:c r="G514" s="12" t="n">
        <x:v>4</x:v>
      </x:c>
      <x:c r="H514" s="12" t="n">
        <x:v>3</x:v>
      </x:c>
      <x:c r="I514" s="12" t="n">
        <x:v>2</x:v>
      </x:c>
      <x:c r="J514" s="12" t="n">
        <x:v>1</x:v>
      </x:c>
      <x:c r="K514" s="12" t="n">
        <x:v>1</x:v>
      </x:c>
      <x:c r="L514" s="12" t="n">
        <x:v>5</x:v>
      </x:c>
      <x:c r="M514" s="12" t="n">
        <x:v>9</x:v>
      </x:c>
      <x:c r="N514" s="12" t="n">
        <x:v>7</x:v>
      </x:c>
      <x:c r="O514" s="12" t="n">
        <x:v>7</x:v>
      </x:c>
      <x:c r="P514" s="12" t="n">
        <x:v>7</x:v>
      </x:c>
    </x:row>
    <x:row r="515">
      <x:c r="A515" s="12" t="n">
        <x:v>16</x:v>
      </x:c>
      <x:c r="B515" s="12" t="n">
        <x:v>3</x:v>
      </x:c>
      <x:c r="C515" s="12" t="n">
        <x:v>1</x:v>
      </x:c>
      <x:c r="D515" s="12" t="n">
        <x:v>1</x:v>
      </x:c>
      <x:c r="E515" s="12" t="n">
        <x:v>1</x:v>
      </x:c>
      <x:c r="F515" s="12" t="n">
        <x:v>0</x:v>
      </x:c>
      <x:c r="G515" s="12" t="n">
        <x:v>3</x:v>
      </x:c>
      <x:c r="H515" s="12" t="n">
        <x:v>1</x:v>
      </x:c>
      <x:c r="I515" s="12" t="n">
        <x:v>3</x:v>
      </x:c>
      <x:c r="J515" s="12" t="n">
        <x:v>1</x:v>
      </x:c>
      <x:c r="K515" s="12" t="n">
        <x:v>3</x:v>
      </x:c>
      <x:c r="L515" s="12" t="n">
        <x:v>1</x:v>
      </x:c>
      <x:c r="M515" s="12" t="n">
        <x:v>0</x:v>
      </x:c>
      <x:c r="N515" s="12" t="n">
        <x:v>8</x:v>
      </x:c>
      <x:c r="O515" s="12" t="n">
        <x:v>6</x:v>
      </x:c>
      <x:c r="P515" s="12" t="n">
        <x:v>8</x:v>
      </x:c>
    </x:row>
    <x:row r="516">
      <x:c r="A516" s="12" t="n">
        <x:v>16</x:v>
      </x:c>
      <x:c r="B516" s="12" t="n">
        <x:v>3</x:v>
      </x:c>
      <x:c r="C516" s="12" t="n">
        <x:v>2</x:v>
      </x:c>
      <x:c r="D516" s="12" t="n">
        <x:v>1</x:v>
      </x:c>
      <x:c r="E516" s="12" t="n">
        <x:v>1</x:v>
      </x:c>
      <x:c r="F516" s="12" t="n">
        <x:v>0</x:v>
      </x:c>
      <x:c r="G516" s="12" t="n">
        <x:v>3</x:v>
      </x:c>
      <x:c r="H516" s="12" t="n">
        <x:v>1</x:v>
      </x:c>
      <x:c r="I516" s="12" t="n">
        <x:v>3</x:v>
      </x:c>
      <x:c r="J516" s="12" t="n">
        <x:v>1</x:v>
      </x:c>
      <x:c r="K516" s="12" t="n">
        <x:v>4</x:v>
      </x:c>
      <x:c r="L516" s="12" t="n">
        <x:v>3</x:v>
      </x:c>
      <x:c r="M516" s="12" t="n">
        <x:v>2</x:v>
      </x:c>
      <x:c r="N516" s="12" t="n">
        <x:v>7</x:v>
      </x:c>
      <x:c r="O516" s="12" t="n">
        <x:v>6</x:v>
      </x:c>
      <x:c r="P516" s="12" t="n">
        <x:v>7</x:v>
      </x:c>
    </x:row>
    <x:row r="517">
      <x:c r="A517" s="12" t="n">
        <x:v>18</x:v>
      </x:c>
      <x:c r="B517" s="12" t="n">
        <x:v>1</x:v>
      </x:c>
      <x:c r="C517" s="12" t="n">
        <x:v>1</x:v>
      </x:c>
      <x:c r="D517" s="12" t="n">
        <x:v>2</x:v>
      </x:c>
      <x:c r="E517" s="12" t="n">
        <x:v>2</x:v>
      </x:c>
      <x:c r="F517" s="12" t="n">
        <x:v>0</x:v>
      </x:c>
      <x:c r="G517" s="12" t="n">
        <x:v>2</x:v>
      </x:c>
      <x:c r="H517" s="12" t="n">
        <x:v>3</x:v>
      </x:c>
      <x:c r="I517" s="12" t="n">
        <x:v>5</x:v>
      </x:c>
      <x:c r="J517" s="12" t="n">
        <x:v>1</x:v>
      </x:c>
      <x:c r="K517" s="12" t="n">
        <x:v>4</x:v>
      </x:c>
      <x:c r="L517" s="12" t="n">
        <x:v>3</x:v>
      </x:c>
      <x:c r="M517" s="12" t="n">
        <x:v>8</x:v>
      </x:c>
      <x:c r="N517" s="12" t="n">
        <x:v>9</x:v>
      </x:c>
      <x:c r="O517" s="12" t="n">
        <x:v>8</x:v>
      </x:c>
      <x:c r="P517" s="12" t="n">
        <x:v>10</x:v>
      </x:c>
    </x:row>
    <x:row r="518">
      <x:c r="A518" s="12" t="n">
        <x:v>16</x:v>
      </x:c>
      <x:c r="B518" s="12" t="n">
        <x:v>4</x:v>
      </x:c>
      <x:c r="C518" s="12" t="n">
        <x:v>4</x:v>
      </x:c>
      <x:c r="D518" s="12" t="n">
        <x:v>1</x:v>
      </x:c>
      <x:c r="E518" s="12" t="n">
        <x:v>2</x:v>
      </x:c>
      <x:c r="F518" s="12" t="n">
        <x:v>0</x:v>
      </x:c>
      <x:c r="G518" s="12" t="n">
        <x:v>4</x:v>
      </x:c>
      <x:c r="H518" s="12" t="n">
        <x:v>3</x:v>
      </x:c>
      <x:c r="I518" s="12" t="n">
        <x:v>3</x:v>
      </x:c>
      <x:c r="J518" s="12" t="n">
        <x:v>2</x:v>
      </x:c>
      <x:c r="K518" s="12" t="n">
        <x:v>3</x:v>
      </x:c>
      <x:c r="L518" s="12" t="n">
        <x:v>2</x:v>
      </x:c>
      <x:c r="M518" s="12" t="n">
        <x:v>0</x:v>
      </x:c>
      <x:c r="N518" s="12" t="n">
        <x:v>14</x:v>
      </x:c>
      <x:c r="O518" s="12" t="n">
        <x:v>16</x:v>
      </x:c>
      <x:c r="P518" s="12" t="n">
        <x:v>16</x:v>
      </x:c>
    </x:row>
    <x:row r="519">
      <x:c r="A519" s="12" t="n">
        <x:v>16</x:v>
      </x:c>
      <x:c r="B519" s="12" t="n">
        <x:v>1</x:v>
      </x:c>
      <x:c r="C519" s="12" t="n">
        <x:v>2</x:v>
      </x:c>
      <x:c r="D519" s="12" t="n">
        <x:v>2</x:v>
      </x:c>
      <x:c r="E519" s="12" t="n">
        <x:v>1</x:v>
      </x:c>
      <x:c r="F519" s="12" t="n">
        <x:v>0</x:v>
      </x:c>
      <x:c r="G519" s="12" t="n">
        <x:v>5</x:v>
      </x:c>
      <x:c r="H519" s="12" t="n">
        <x:v>4</x:v>
      </x:c>
      <x:c r="I519" s="12" t="n">
        <x:v>5</x:v>
      </x:c>
      <x:c r="J519" s="12" t="n">
        <x:v>1</x:v>
      </x:c>
      <x:c r="K519" s="12" t="n">
        <x:v>4</x:v>
      </x:c>
      <x:c r="L519" s="12" t="n">
        <x:v>2</x:v>
      </x:c>
      <x:c r="M519" s="12" t="n">
        <x:v>0</x:v>
      </x:c>
      <x:c r="N519" s="12" t="n">
        <x:v>14</x:v>
      </x:c>
      <x:c r="O519" s="12" t="n">
        <x:v>14</x:v>
      </x:c>
      <x:c r="P519" s="12" t="n">
        <x:v>15</x:v>
      </x:c>
    </x:row>
    <x:row r="520">
      <x:c r="A520" s="12" t="n">
        <x:v>18</x:v>
      </x:c>
      <x:c r="B520" s="12" t="n">
        <x:v>2</x:v>
      </x:c>
      <x:c r="C520" s="12" t="n">
        <x:v>4</x:v>
      </x:c>
      <x:c r="D520" s="12" t="n">
        <x:v>1</x:v>
      </x:c>
      <x:c r="E520" s="12" t="n">
        <x:v>2</x:v>
      </x:c>
      <x:c r="F520" s="12" t="n">
        <x:v>1</x:v>
      </x:c>
      <x:c r="G520" s="12" t="n">
        <x:v>2</x:v>
      </x:c>
      <x:c r="H520" s="12" t="n">
        <x:v>3</x:v>
      </x:c>
      <x:c r="I520" s="12" t="n">
        <x:v>2</x:v>
      </x:c>
      <x:c r="J520" s="12" t="n">
        <x:v>1</x:v>
      </x:c>
      <x:c r="K520" s="12" t="n">
        <x:v>3</x:v>
      </x:c>
      <x:c r="L520" s="12" t="n">
        <x:v>1</x:v>
      </x:c>
      <x:c r="M520" s="12" t="n">
        <x:v>8</x:v>
      </x:c>
      <x:c r="N520" s="12" t="n">
        <x:v>8</x:v>
      </x:c>
      <x:c r="O520" s="12" t="n">
        <x:v>5</x:v>
      </x:c>
      <x:c r="P520" s="12" t="n">
        <x:v>8</x:v>
      </x:c>
    </x:row>
    <x:row r="521">
      <x:c r="A521" s="12" t="n">
        <x:v>16</x:v>
      </x:c>
      <x:c r="B521" s="12" t="n">
        <x:v>2</x:v>
      </x:c>
      <x:c r="C521" s="12" t="n">
        <x:v>1</x:v>
      </x:c>
      <x:c r="D521" s="12" t="n">
        <x:v>2</x:v>
      </x:c>
      <x:c r="E521" s="12" t="n">
        <x:v>2</x:v>
      </x:c>
      <x:c r="F521" s="12" t="n">
        <x:v>0</x:v>
      </x:c>
      <x:c r="G521" s="12" t="n">
        <x:v>5</x:v>
      </x:c>
      <x:c r="H521" s="12" t="n">
        <x:v>2</x:v>
      </x:c>
      <x:c r="I521" s="12" t="n">
        <x:v>1</x:v>
      </x:c>
      <x:c r="J521" s="12" t="n">
        <x:v>1</x:v>
      </x:c>
      <x:c r="K521" s="12" t="n">
        <x:v>1</x:v>
      </x:c>
      <x:c r="L521" s="12" t="n">
        <x:v>2</x:v>
      </x:c>
      <x:c r="M521" s="12" t="n">
        <x:v>0</x:v>
      </x:c>
      <x:c r="N521" s="12" t="n">
        <x:v>8</x:v>
      </x:c>
      <x:c r="O521" s="12" t="n">
        <x:v>7</x:v>
      </x:c>
      <x:c r="P521" s="12" t="n">
        <x:v>0</x:v>
      </x:c>
    </x:row>
    <x:row r="522">
      <x:c r="A522" s="12" t="n">
        <x:v>16</x:v>
      </x:c>
      <x:c r="B522" s="12" t="n">
        <x:v>1</x:v>
      </x:c>
      <x:c r="C522" s="12" t="n">
        <x:v>1</x:v>
      </x:c>
      <x:c r="D522" s="12" t="n">
        <x:v>3</x:v>
      </x:c>
      <x:c r="E522" s="12" t="n">
        <x:v>2</x:v>
      </x:c>
      <x:c r="F522" s="12" t="n">
        <x:v>0</x:v>
      </x:c>
      <x:c r="G522" s="12" t="n">
        <x:v>4</x:v>
      </x:c>
      <x:c r="H522" s="12" t="n">
        <x:v>3</x:v>
      </x:c>
      <x:c r="I522" s="12" t="n">
        <x:v>2</x:v>
      </x:c>
      <x:c r="J522" s="12" t="n">
        <x:v>1</x:v>
      </x:c>
      <x:c r="K522" s="12" t="n">
        <x:v>3</x:v>
      </x:c>
      <x:c r="L522" s="12" t="n">
        <x:v>5</x:v>
      </x:c>
      <x:c r="M522" s="12" t="n">
        <x:v>6</x:v>
      </x:c>
      <x:c r="N522" s="12" t="n">
        <x:v>6</x:v>
      </x:c>
      <x:c r="O522" s="12" t="n">
        <x:v>8</x:v>
      </x:c>
      <x:c r="P522" s="12" t="n">
        <x:v>8</x:v>
      </x:c>
    </x:row>
    <x:row r="523">
      <x:c r="A523" s="12" t="n">
        <x:v>16</x:v>
      </x:c>
      <x:c r="B523" s="12" t="n">
        <x:v>2</x:v>
      </x:c>
      <x:c r="C523" s="12" t="n">
        <x:v>3</x:v>
      </x:c>
      <x:c r="D523" s="12" t="n">
        <x:v>2</x:v>
      </x:c>
      <x:c r="E523" s="12" t="n">
        <x:v>2</x:v>
      </x:c>
      <x:c r="F523" s="12" t="n">
        <x:v>0</x:v>
      </x:c>
      <x:c r="G523" s="12" t="n">
        <x:v>3</x:v>
      </x:c>
      <x:c r="H523" s="12" t="n">
        <x:v>3</x:v>
      </x:c>
      <x:c r="I523" s="12" t="n">
        <x:v>3</x:v>
      </x:c>
      <x:c r="J523" s="12" t="n">
        <x:v>1</x:v>
      </x:c>
      <x:c r="K523" s="12" t="n">
        <x:v>1</x:v>
      </x:c>
      <x:c r="L523" s="12" t="n">
        <x:v>2</x:v>
      </x:c>
      <x:c r="M523" s="12" t="n">
        <x:v>0</x:v>
      </x:c>
      <x:c r="N523" s="12" t="n">
        <x:v>8</x:v>
      </x:c>
      <x:c r="O523" s="12" t="n">
        <x:v>10</x:v>
      </x:c>
      <x:c r="P523" s="12" t="n">
        <x:v>10</x:v>
      </x:c>
    </x:row>
    <x:row r="524">
      <x:c r="A524" s="12" t="n">
        <x:v>16</x:v>
      </x:c>
      <x:c r="B524" s="12" t="n">
        <x:v>4</x:v>
      </x:c>
      <x:c r="C524" s="12" t="n">
        <x:v>4</x:v>
      </x:c>
      <x:c r="D524" s="12" t="n">
        <x:v>1</x:v>
      </x:c>
      <x:c r="E524" s="12" t="n">
        <x:v>2</x:v>
      </x:c>
      <x:c r="F524" s="12" t="n">
        <x:v>0</x:v>
      </x:c>
      <x:c r="G524" s="12" t="n">
        <x:v>4</x:v>
      </x:c>
      <x:c r="H524" s="12" t="n">
        <x:v>3</x:v>
      </x:c>
      <x:c r="I524" s="12" t="n">
        <x:v>4</x:v>
      </x:c>
      <x:c r="J524" s="12" t="n">
        <x:v>1</x:v>
      </x:c>
      <x:c r="K524" s="12" t="n">
        <x:v>2</x:v>
      </x:c>
      <x:c r="L524" s="12" t="n">
        <x:v>3</x:v>
      </x:c>
      <x:c r="M524" s="12" t="n">
        <x:v>4</x:v>
      </x:c>
      <x:c r="N524" s="12" t="n">
        <x:v>8</x:v>
      </x:c>
      <x:c r="O524" s="12" t="n">
        <x:v>8</x:v>
      </x:c>
      <x:c r="P524" s="12" t="n">
        <x:v>8</x:v>
      </x:c>
    </x:row>
    <x:row r="525">
      <x:c r="A525" s="12" t="n">
        <x:v>18</x:v>
      </x:c>
      <x:c r="B525" s="12" t="n">
        <x:v>4</x:v>
      </x:c>
      <x:c r="C525" s="12" t="n">
        <x:v>4</x:v>
      </x:c>
      <x:c r="D525" s="12" t="n">
        <x:v>1</x:v>
      </x:c>
      <x:c r="E525" s="12" t="n">
        <x:v>4</x:v>
      </x:c>
      <x:c r="F525" s="12" t="n">
        <x:v>0</x:v>
      </x:c>
      <x:c r="G525" s="12" t="n">
        <x:v>5</x:v>
      </x:c>
      <x:c r="H525" s="12" t="n">
        <x:v>5</x:v>
      </x:c>
      <x:c r="I525" s="12" t="n">
        <x:v>5</x:v>
      </x:c>
      <x:c r="J525" s="12" t="n">
        <x:v>5</x:v>
      </x:c>
      <x:c r="K525" s="12" t="n">
        <x:v>5</x:v>
      </x:c>
      <x:c r="L525" s="12" t="n">
        <x:v>5</x:v>
      </x:c>
      <x:c r="M525" s="12" t="n">
        <x:v>2</x:v>
      </x:c>
      <x:c r="N525" s="12" t="n">
        <x:v>5</x:v>
      </x:c>
      <x:c r="O525" s="12" t="n">
        <x:v>6</x:v>
      </x:c>
      <x:c r="P525" s="12" t="n">
        <x:v>6</x:v>
      </x:c>
    </x:row>
    <x:row r="526">
      <x:c r="A526" s="12" t="n">
        <x:v>16</x:v>
      </x:c>
      <x:c r="B526" s="12" t="n">
        <x:v>3</x:v>
      </x:c>
      <x:c r="C526" s="12" t="n">
        <x:v>4</x:v>
      </x:c>
      <x:c r="D526" s="12" t="n">
        <x:v>3</x:v>
      </x:c>
      <x:c r="E526" s="12" t="n">
        <x:v>2</x:v>
      </x:c>
      <x:c r="F526" s="12" t="n">
        <x:v>0</x:v>
      </x:c>
      <x:c r="G526" s="12" t="n">
        <x:v>4</x:v>
      </x:c>
      <x:c r="H526" s="12" t="n">
        <x:v>2</x:v>
      </x:c>
      <x:c r="I526" s="12" t="n">
        <x:v>1</x:v>
      </x:c>
      <x:c r="J526" s="12" t="n">
        <x:v>1</x:v>
      </x:c>
      <x:c r="K526" s="12" t="n">
        <x:v>1</x:v>
      </x:c>
      <x:c r="L526" s="12" t="n">
        <x:v>2</x:v>
      </x:c>
      <x:c r="M526" s="12" t="n">
        <x:v>2</x:v>
      </x:c>
      <x:c r="N526" s="12" t="n">
        <x:v>7</x:v>
      </x:c>
      <x:c r="O526" s="12" t="n">
        <x:v>9</x:v>
      </x:c>
      <x:c r="P526" s="12" t="n">
        <x:v>8</x:v>
      </x:c>
    </x:row>
    <x:row r="527">
      <x:c r="A527" s="12" t="n">
        <x:v>17</x:v>
      </x:c>
      <x:c r="B527" s="12" t="n">
        <x:v>4</x:v>
      </x:c>
      <x:c r="C527" s="12" t="n">
        <x:v>4</x:v>
      </x:c>
      <x:c r="D527" s="12" t="n">
        <x:v>1</x:v>
      </x:c>
      <x:c r="E527" s="12" t="n">
        <x:v>3</x:v>
      </x:c>
      <x:c r="F527" s="12" t="n">
        <x:v>0</x:v>
      </x:c>
      <x:c r="G527" s="12" t="n">
        <x:v>4</x:v>
      </x:c>
      <x:c r="H527" s="12" t="n">
        <x:v>4</x:v>
      </x:c>
      <x:c r="I527" s="12" t="n">
        <x:v>3</x:v>
      </x:c>
      <x:c r="J527" s="12" t="n">
        <x:v>1</x:v>
      </x:c>
      <x:c r="K527" s="12" t="n">
        <x:v>2</x:v>
      </x:c>
      <x:c r="L527" s="12" t="n">
        <x:v>5</x:v>
      </x:c>
      <x:c r="M527" s="12" t="n">
        <x:v>0</x:v>
      </x:c>
      <x:c r="N527" s="12" t="n">
        <x:v>15</x:v>
      </x:c>
      <x:c r="O527" s="12" t="n">
        <x:v>14</x:v>
      </x:c>
      <x:c r="P527" s="12" t="n">
        <x:v>16</x:v>
      </x:c>
    </x:row>
    <x:row r="528">
      <x:c r="A528" s="12" t="n">
        <x:v>17</x:v>
      </x:c>
      <x:c r="B528" s="12" t="n">
        <x:v>4</x:v>
      </x:c>
      <x:c r="C528" s="12" t="n">
        <x:v>1</x:v>
      </x:c>
      <x:c r="D528" s="12" t="n">
        <x:v>1</x:v>
      </x:c>
      <x:c r="E528" s="12" t="n">
        <x:v>1</x:v>
      </x:c>
      <x:c r="F528" s="12" t="n">
        <x:v>0</x:v>
      </x:c>
      <x:c r="G528" s="12" t="n">
        <x:v>4</x:v>
      </x:c>
      <x:c r="H528" s="12" t="n">
        <x:v>2</x:v>
      </x:c>
      <x:c r="I528" s="12" t="n">
        <x:v>3</x:v>
      </x:c>
      <x:c r="J528" s="12" t="n">
        <x:v>1</x:v>
      </x:c>
      <x:c r="K528" s="12" t="n">
        <x:v>2</x:v>
      </x:c>
      <x:c r="L528" s="12" t="n">
        <x:v>5</x:v>
      </x:c>
      <x:c r="M528" s="12" t="n">
        <x:v>1</x:v>
      </x:c>
      <x:c r="N528" s="12" t="n">
        <x:v>13</x:v>
      </x:c>
      <x:c r="O528" s="12" t="n">
        <x:v>14</x:v>
      </x:c>
      <x:c r="P528" s="12" t="n">
        <x:v>14</x:v>
      </x:c>
    </x:row>
    <x:row r="529">
      <x:c r="A529" s="12" t="n">
        <x:v>16</x:v>
      </x:c>
      <x:c r="B529" s="12" t="n">
        <x:v>2</x:v>
      </x:c>
      <x:c r="C529" s="12" t="n">
        <x:v>2</x:v>
      </x:c>
      <x:c r="D529" s="12" t="n">
        <x:v>4</x:v>
      </x:c>
      <x:c r="E529" s="12" t="n">
        <x:v>3</x:v>
      </x:c>
      <x:c r="F529" s="12" t="n">
        <x:v>0</x:v>
      </x:c>
      <x:c r="G529" s="12" t="n">
        <x:v>5</x:v>
      </x:c>
      <x:c r="H529" s="12" t="n">
        <x:v>1</x:v>
      </x:c>
      <x:c r="I529" s="12" t="n">
        <x:v>3</x:v>
      </x:c>
      <x:c r="J529" s="12" t="n">
        <x:v>2</x:v>
      </x:c>
      <x:c r="K529" s="12" t="n">
        <x:v>2</x:v>
      </x:c>
      <x:c r="L529" s="12" t="n">
        <x:v>3</x:v>
      </x:c>
      <x:c r="M529" s="12" t="n">
        <x:v>0</x:v>
      </x:c>
      <x:c r="N529" s="12" t="n">
        <x:v>10</x:v>
      </x:c>
      <x:c r="O529" s="12" t="n">
        <x:v>9</x:v>
      </x:c>
      <x:c r="P529" s="12" t="n">
        <x:v>10</x:v>
      </x:c>
    </x:row>
    <x:row r="530">
      <x:c r="A530" s="12" t="n">
        <x:v>17</x:v>
      </x:c>
      <x:c r="B530" s="12" t="n">
        <x:v>2</x:v>
      </x:c>
      <x:c r="C530" s="12" t="n">
        <x:v>2</x:v>
      </x:c>
      <x:c r="D530" s="12" t="n">
        <x:v>1</x:v>
      </x:c>
      <x:c r="E530" s="12" t="n">
        <x:v>1</x:v>
      </x:c>
      <x:c r="F530" s="12" t="n">
        <x:v>0</x:v>
      </x:c>
      <x:c r="G530" s="12" t="n">
        <x:v>5</x:v>
      </x:c>
      <x:c r="H530" s="12" t="n">
        <x:v>1</x:v>
      </x:c>
      <x:c r="I530" s="12" t="n">
        <x:v>3</x:v>
      </x:c>
      <x:c r="J530" s="12" t="n">
        <x:v>1</x:v>
      </x:c>
      <x:c r="K530" s="12" t="n">
        <x:v>2</x:v>
      </x:c>
      <x:c r="L530" s="12" t="n">
        <x:v>5</x:v>
      </x:c>
      <x:c r="M530" s="12" t="n">
        <x:v>5</x:v>
      </x:c>
      <x:c r="N530" s="12" t="n">
        <x:v>9</x:v>
      </x:c>
      <x:c r="O530" s="12" t="n">
        <x:v>9</x:v>
      </x:c>
      <x:c r="P530" s="12" t="n">
        <x:v>9</x:v>
      </x:c>
    </x:row>
    <x:row r="531">
      <x:c r="A531" s="12" t="n">
        <x:v>16</x:v>
      </x:c>
      <x:c r="B531" s="12" t="n">
        <x:v>4</x:v>
      </x:c>
      <x:c r="C531" s="12" t="n">
        <x:v>4</x:v>
      </x:c>
      <x:c r="D531" s="12" t="n">
        <x:v>2</x:v>
      </x:c>
      <x:c r="E531" s="12" t="n">
        <x:v>1</x:v>
      </x:c>
      <x:c r="F531" s="12" t="n">
        <x:v>0</x:v>
      </x:c>
      <x:c r="G531" s="12" t="n">
        <x:v>5</x:v>
      </x:c>
      <x:c r="H531" s="12" t="n">
        <x:v>1</x:v>
      </x:c>
      <x:c r="I531" s="12" t="n">
        <x:v>3</x:v>
      </x:c>
      <x:c r="J531" s="12" t="n">
        <x:v>1</x:v>
      </x:c>
      <x:c r="K531" s="12" t="n">
        <x:v>2</x:v>
      </x:c>
      <x:c r="L531" s="12" t="n">
        <x:v>5</x:v>
      </x:c>
      <x:c r="M531" s="12" t="n">
        <x:v>1</x:v>
      </x:c>
      <x:c r="N531" s="12" t="n">
        <x:v>11</x:v>
      </x:c>
      <x:c r="O531" s="12" t="n">
        <x:v>11</x:v>
      </x:c>
      <x:c r="P531" s="12" t="n">
        <x:v>11</x:v>
      </x:c>
    </x:row>
    <x:row r="532">
      <x:c r="A532" s="12" t="n">
        <x:v>17</x:v>
      </x:c>
      <x:c r="B532" s="12" t="n">
        <x:v>3</x:v>
      </x:c>
      <x:c r="C532" s="12" t="n">
        <x:v>3</x:v>
      </x:c>
      <x:c r="D532" s="12" t="n">
        <x:v>1</x:v>
      </x:c>
      <x:c r="E532" s="12" t="n">
        <x:v>1</x:v>
      </x:c>
      <x:c r="F532" s="12" t="n">
        <x:v>0</x:v>
      </x:c>
      <x:c r="G532" s="12" t="n">
        <x:v>4</x:v>
      </x:c>
      <x:c r="H532" s="12" t="n">
        <x:v>1</x:v>
      </x:c>
      <x:c r="I532" s="12" t="n">
        <x:v>4</x:v>
      </x:c>
      <x:c r="J532" s="12" t="n">
        <x:v>5</x:v>
      </x:c>
      <x:c r="K532" s="12" t="n">
        <x:v>5</x:v>
      </x:c>
      <x:c r="L532" s="12" t="n">
        <x:v>3</x:v>
      </x:c>
      <x:c r="M532" s="12" t="n">
        <x:v>8</x:v>
      </x:c>
      <x:c r="N532" s="12" t="n">
        <x:v>7</x:v>
      </x:c>
      <x:c r="O532" s="12" t="n">
        <x:v>10</x:v>
      </x:c>
      <x:c r="P532" s="12" t="n">
        <x:v>9</x:v>
      </x:c>
    </x:row>
    <x:row r="533">
      <x:c r="A533" s="12" t="n">
        <x:v>17</x:v>
      </x:c>
      <x:c r="B533" s="12" t="n">
        <x:v>1</x:v>
      </x:c>
      <x:c r="C533" s="12" t="n">
        <x:v>1</x:v>
      </x:c>
      <x:c r="D533" s="12" t="n">
        <x:v>3</x:v>
      </x:c>
      <x:c r="E533" s="12" t="n">
        <x:v>2</x:v>
      </x:c>
      <x:c r="F533" s="12" t="n">
        <x:v>0</x:v>
      </x:c>
      <x:c r="G533" s="12" t="n">
        <x:v>5</x:v>
      </x:c>
      <x:c r="H533" s="12" t="n">
        <x:v>1</x:v>
      </x:c>
      <x:c r="I533" s="12" t="n">
        <x:v>3</x:v>
      </x:c>
      <x:c r="J533" s="12" t="n">
        <x:v>3</x:v>
      </x:c>
      <x:c r="K533" s="12" t="n">
        <x:v>3</x:v>
      </x:c>
      <x:c r="L533" s="12" t="n">
        <x:v>1</x:v>
      </x:c>
      <x:c r="M533" s="12" t="n">
        <x:v>0</x:v>
      </x:c>
      <x:c r="N533" s="12" t="n">
        <x:v>10</x:v>
      </x:c>
      <x:c r="O533" s="12" t="n">
        <x:v>10</x:v>
      </x:c>
      <x:c r="P533" s="12" t="n">
        <x:v>10</x:v>
      </x:c>
    </x:row>
    <x:row r="534">
      <x:c r="A534" s="12" t="n">
        <x:v>16</x:v>
      </x:c>
      <x:c r="B534" s="12" t="n">
        <x:v>2</x:v>
      </x:c>
      <x:c r="C534" s="12" t="n">
        <x:v>1</x:v>
      </x:c>
      <x:c r="D534" s="12" t="n">
        <x:v>2</x:v>
      </x:c>
      <x:c r="E534" s="12" t="n">
        <x:v>2</x:v>
      </x:c>
      <x:c r="F534" s="12" t="n">
        <x:v>0</x:v>
      </x:c>
      <x:c r="G534" s="12" t="n">
        <x:v>4</x:v>
      </x:c>
      <x:c r="H534" s="12" t="n">
        <x:v>2</x:v>
      </x:c>
      <x:c r="I534" s="12" t="n">
        <x:v>2</x:v>
      </x:c>
      <x:c r="J534" s="12" t="n">
        <x:v>1</x:v>
      </x:c>
      <x:c r="K534" s="12" t="n">
        <x:v>4</x:v>
      </x:c>
      <x:c r="L534" s="12" t="n">
        <x:v>5</x:v>
      </x:c>
      <x:c r="M534" s="12" t="n">
        <x:v>2</x:v>
      </x:c>
      <x:c r="N534" s="12" t="n">
        <x:v>9</x:v>
      </x:c>
      <x:c r="O534" s="12" t="n">
        <x:v>7</x:v>
      </x:c>
      <x:c r="P534" s="12" t="n">
        <x:v>8</x:v>
      </x:c>
    </x:row>
    <x:row r="535">
      <x:c r="A535" s="12" t="n">
        <x:v>16</x:v>
      </x:c>
      <x:c r="B535" s="12" t="n">
        <x:v>2</x:v>
      </x:c>
      <x:c r="C535" s="12" t="n">
        <x:v>1</x:v>
      </x:c>
      <x:c r="D535" s="12" t="n">
        <x:v>1</x:v>
      </x:c>
      <x:c r="E535" s="12" t="n">
        <x:v>2</x:v>
      </x:c>
      <x:c r="F535" s="12" t="n">
        <x:v>0</x:v>
      </x:c>
      <x:c r="G535" s="12" t="n">
        <x:v>3</x:v>
      </x:c>
      <x:c r="H535" s="12" t="n">
        <x:v>2</x:v>
      </x:c>
      <x:c r="I535" s="12" t="n">
        <x:v>2</x:v>
      </x:c>
      <x:c r="J535" s="12" t="n">
        <x:v>1</x:v>
      </x:c>
      <x:c r="K535" s="12" t="n">
        <x:v>1</x:v>
      </x:c>
      <x:c r="L535" s="12" t="n">
        <x:v>3</x:v>
      </x:c>
      <x:c r="M535" s="12" t="n">
        <x:v>0</x:v>
      </x:c>
      <x:c r="N535" s="12" t="n">
        <x:v>14</x:v>
      </x:c>
      <x:c r="O535" s="12" t="n">
        <x:v>15</x:v>
      </x:c>
      <x:c r="P535" s="12" t="n">
        <x:v>16</x:v>
      </x:c>
    </x:row>
    <x:row r="536">
      <x:c r="A536" s="12" t="n">
        <x:v>16</x:v>
      </x:c>
      <x:c r="B536" s="12" t="n">
        <x:v>4</x:v>
      </x:c>
      <x:c r="C536" s="12" t="n">
        <x:v>4</x:v>
      </x:c>
      <x:c r="D536" s="12" t="n">
        <x:v>1</x:v>
      </x:c>
      <x:c r="E536" s="12" t="n">
        <x:v>1</x:v>
      </x:c>
      <x:c r="F536" s="12" t="n">
        <x:v>0</x:v>
      </x:c>
      <x:c r="G536" s="12" t="n">
        <x:v>4</x:v>
      </x:c>
      <x:c r="H536" s="12" t="n">
        <x:v>1</x:v>
      </x:c>
      <x:c r="I536" s="12" t="n">
        <x:v>2</x:v>
      </x:c>
      <x:c r="J536" s="12" t="n">
        <x:v>2</x:v>
      </x:c>
      <x:c r="K536" s="12" t="n">
        <x:v>5</x:v>
      </x:c>
      <x:c r="L536" s="12" t="n">
        <x:v>5</x:v>
      </x:c>
      <x:c r="M536" s="12" t="n">
        <x:v>0</x:v>
      </x:c>
      <x:c r="N536" s="12" t="n">
        <x:v>11</x:v>
      </x:c>
      <x:c r="O536" s="12" t="n">
        <x:v>12</x:v>
      </x:c>
      <x:c r="P536" s="12" t="n">
        <x:v>12</x:v>
      </x:c>
    </x:row>
    <x:row r="537">
      <x:c r="A537" s="12" t="n">
        <x:v>15</x:v>
      </x:c>
      <x:c r="B537" s="12" t="n">
        <x:v>1</x:v>
      </x:c>
      <x:c r="C537" s="12" t="n">
        <x:v>2</x:v>
      </x:c>
      <x:c r="D537" s="12" t="n">
        <x:v>3</x:v>
      </x:c>
      <x:c r="E537" s="12" t="n">
        <x:v>2</x:v>
      </x:c>
      <x:c r="F537" s="12" t="n">
        <x:v>0</x:v>
      </x:c>
      <x:c r="G537" s="12" t="n">
        <x:v>5</x:v>
      </x:c>
      <x:c r="H537" s="12" t="n">
        <x:v>5</x:v>
      </x:c>
      <x:c r="I537" s="12" t="n">
        <x:v>5</x:v>
      </x:c>
      <x:c r="J537" s="12" t="n">
        <x:v>1</x:v>
      </x:c>
      <x:c r="K537" s="12" t="n">
        <x:v>3</x:v>
      </x:c>
      <x:c r="L537" s="12" t="n">
        <x:v>5</x:v>
      </x:c>
      <x:c r="M537" s="12" t="n">
        <x:v>11</x:v>
      </x:c>
      <x:c r="N537" s="12" t="n">
        <x:v>9</x:v>
      </x:c>
      <x:c r="O537" s="12" t="n">
        <x:v>11</x:v>
      </x:c>
      <x:c r="P537" s="12" t="n">
        <x:v>10</x:v>
      </x:c>
    </x:row>
    <x:row r="538">
      <x:c r="A538" s="12" t="n">
        <x:v>15</x:v>
      </x:c>
      <x:c r="B538" s="12" t="n">
        <x:v>2</x:v>
      </x:c>
      <x:c r="C538" s="12" t="n">
        <x:v>2</x:v>
      </x:c>
      <x:c r="D538" s="12" t="n">
        <x:v>3</x:v>
      </x:c>
      <x:c r="E538" s="12" t="n">
        <x:v>4</x:v>
      </x:c>
      <x:c r="F538" s="12" t="n">
        <x:v>0</x:v>
      </x:c>
      <x:c r="G538" s="12" t="n">
        <x:v>5</x:v>
      </x:c>
      <x:c r="H538" s="12" t="n">
        <x:v>4</x:v>
      </x:c>
      <x:c r="I538" s="12" t="n">
        <x:v>5</x:v>
      </x:c>
      <x:c r="J538" s="12" t="n">
        <x:v>2</x:v>
      </x:c>
      <x:c r="K538" s="12" t="n">
        <x:v>3</x:v>
      </x:c>
      <x:c r="L538" s="12" t="n">
        <x:v>5</x:v>
      </x:c>
      <x:c r="M538" s="12" t="n">
        <x:v>8</x:v>
      </x:c>
      <x:c r="N538" s="12" t="n">
        <x:v>13</x:v>
      </x:c>
      <x:c r="O538" s="12" t="n">
        <x:v>14</x:v>
      </x:c>
      <x:c r="P538" s="12" t="n">
        <x:v>14</x:v>
      </x:c>
    </x:row>
    <x:row r="539">
      <x:c r="A539" s="12" t="n">
        <x:v>15</x:v>
      </x:c>
      <x:c r="B539" s="12" t="n">
        <x:v>2</x:v>
      </x:c>
      <x:c r="C539" s="12" t="n">
        <x:v>1</x:v>
      </x:c>
      <x:c r="D539" s="12" t="n">
        <x:v>1</x:v>
      </x:c>
      <x:c r="E539" s="12" t="n">
        <x:v>1</x:v>
      </x:c>
      <x:c r="F539" s="12" t="n">
        <x:v>0</x:v>
      </x:c>
      <x:c r="G539" s="12" t="n">
        <x:v>4</x:v>
      </x:c>
      <x:c r="H539" s="12" t="n">
        <x:v>3</x:v>
      </x:c>
      <x:c r="I539" s="12" t="n">
        <x:v>3</x:v>
      </x:c>
      <x:c r="J539" s="12" t="n">
        <x:v>1</x:v>
      </x:c>
      <x:c r="K539" s="12" t="n">
        <x:v>2</x:v>
      </x:c>
      <x:c r="L539" s="12" t="n">
        <x:v>5</x:v>
      </x:c>
      <x:c r="M539" s="12" t="n">
        <x:v>11</x:v>
      </x:c>
      <x:c r="N539" s="12" t="n">
        <x:v>12</x:v>
      </x:c>
      <x:c r="O539" s="12" t="n">
        <x:v>13</x:v>
      </x:c>
      <x:c r="P539" s="12" t="n">
        <x:v>12</x:v>
      </x:c>
    </x:row>
    <x:row r="540">
      <x:c r="A540" s="12" t="n">
        <x:v>16</x:v>
      </x:c>
      <x:c r="B540" s="12" t="n">
        <x:v>2</x:v>
      </x:c>
      <x:c r="C540" s="12" t="n">
        <x:v>2</x:v>
      </x:c>
      <x:c r="D540" s="12" t="n">
        <x:v>1</x:v>
      </x:c>
      <x:c r="E540" s="12" t="n">
        <x:v>3</x:v>
      </x:c>
      <x:c r="F540" s="12" t="n">
        <x:v>0</x:v>
      </x:c>
      <x:c r="G540" s="12" t="n">
        <x:v>4</x:v>
      </x:c>
      <x:c r="H540" s="12" t="n">
        <x:v>3</x:v>
      </x:c>
      <x:c r="I540" s="12" t="n">
        <x:v>3</x:v>
      </x:c>
      <x:c r="J540" s="12" t="n">
        <x:v>2</x:v>
      </x:c>
      <x:c r="K540" s="12" t="n">
        <x:v>2</x:v>
      </x:c>
      <x:c r="L540" s="12" t="n">
        <x:v>5</x:v>
      </x:c>
      <x:c r="M540" s="12" t="n">
        <x:v>2</x:v>
      </x:c>
      <x:c r="N540" s="12" t="n">
        <x:v>11</x:v>
      </x:c>
      <x:c r="O540" s="12" t="n">
        <x:v>11</x:v>
      </x:c>
      <x:c r="P540" s="12" t="n">
        <x:v>11</x:v>
      </x:c>
    </x:row>
    <x:row r="541">
      <x:c r="A541" s="12" t="n">
        <x:v>16</x:v>
      </x:c>
      <x:c r="B541" s="12" t="n">
        <x:v>4</x:v>
      </x:c>
      <x:c r="C541" s="12" t="n">
        <x:v>1</x:v>
      </x:c>
      <x:c r="D541" s="12" t="n">
        <x:v>2</x:v>
      </x:c>
      <x:c r="E541" s="12" t="n">
        <x:v>2</x:v>
      </x:c>
      <x:c r="F541" s="12" t="n">
        <x:v>0</x:v>
      </x:c>
      <x:c r="G541" s="12" t="n">
        <x:v>1</x:v>
      </x:c>
      <x:c r="H541" s="12" t="n">
        <x:v>2</x:v>
      </x:c>
      <x:c r="I541" s="12" t="n">
        <x:v>4</x:v>
      </x:c>
      <x:c r="J541" s="12" t="n">
        <x:v>2</x:v>
      </x:c>
      <x:c r="K541" s="12" t="n">
        <x:v>2</x:v>
      </x:c>
      <x:c r="L541" s="12" t="n">
        <x:v>1</x:v>
      </x:c>
      <x:c r="M541" s="12" t="n">
        <x:v>8</x:v>
      </x:c>
      <x:c r="N541" s="12" t="n">
        <x:v>9</x:v>
      </x:c>
      <x:c r="O541" s="12" t="n">
        <x:v>10</x:v>
      </x:c>
      <x:c r="P541" s="12" t="n">
        <x:v>10</x:v>
      </x:c>
    </x:row>
    <x:row r="542">
      <x:c r="A542" s="12" t="n">
        <x:v>17</x:v>
      </x:c>
      <x:c r="B542" s="12" t="n">
        <x:v>3</x:v>
      </x:c>
      <x:c r="C542" s="12" t="n">
        <x:v>2</x:v>
      </x:c>
      <x:c r="D542" s="12" t="n">
        <x:v>2</x:v>
      </x:c>
      <x:c r="E542" s="12" t="n">
        <x:v>1</x:v>
      </x:c>
      <x:c r="F542" s="12" t="n">
        <x:v>0</x:v>
      </x:c>
      <x:c r="G542" s="12" t="n">
        <x:v>4</x:v>
      </x:c>
      <x:c r="H542" s="12" t="n">
        <x:v>3</x:v>
      </x:c>
      <x:c r="I542" s="12" t="n">
        <x:v>3</x:v>
      </x:c>
      <x:c r="J542" s="12" t="n">
        <x:v>2</x:v>
      </x:c>
      <x:c r="K542" s="12" t="n">
        <x:v>2</x:v>
      </x:c>
      <x:c r="L542" s="12" t="n">
        <x:v>1</x:v>
      </x:c>
      <x:c r="M542" s="12" t="n">
        <x:v>5</x:v>
      </x:c>
      <x:c r="N542" s="12" t="n">
        <x:v>9</x:v>
      </x:c>
      <x:c r="O542" s="12" t="n">
        <x:v>11</x:v>
      </x:c>
      <x:c r="P542" s="12" t="n">
        <x:v>11</x:v>
      </x:c>
    </x:row>
    <x:row r="543">
      <x:c r="A543" s="12" t="n">
        <x:v>17</x:v>
      </x:c>
      <x:c r="B543" s="12" t="n">
        <x:v>2</x:v>
      </x:c>
      <x:c r="C543" s="12" t="n">
        <x:v>2</x:v>
      </x:c>
      <x:c r="D543" s="12" t="n">
        <x:v>2</x:v>
      </x:c>
      <x:c r="E543" s="12" t="n">
        <x:v>2</x:v>
      </x:c>
      <x:c r="F543" s="12" t="n">
        <x:v>0</x:v>
      </x:c>
      <x:c r="G543" s="12" t="n">
        <x:v>5</x:v>
      </x:c>
      <x:c r="H543" s="12" t="n">
        <x:v>1</x:v>
      </x:c>
      <x:c r="I543" s="12" t="n">
        <x:v>3</x:v>
      </x:c>
      <x:c r="J543" s="12" t="n">
        <x:v>1</x:v>
      </x:c>
      <x:c r="K543" s="12" t="n">
        <x:v>1</x:v>
      </x:c>
      <x:c r="L543" s="12" t="n">
        <x:v>5</x:v>
      </x:c>
      <x:c r="M543" s="12" t="n">
        <x:v>0</x:v>
      </x:c>
      <x:c r="N543" s="12" t="n">
        <x:v>11</x:v>
      </x:c>
      <x:c r="O543" s="12" t="n">
        <x:v>9</x:v>
      </x:c>
      <x:c r="P543" s="12" t="n">
        <x:v>11</x:v>
      </x:c>
    </x:row>
    <x:row r="544">
      <x:c r="A544" s="12" t="n">
        <x:v>16</x:v>
      </x:c>
      <x:c r="B544" s="12" t="n">
        <x:v>4</x:v>
      </x:c>
      <x:c r="C544" s="12" t="n">
        <x:v>4</x:v>
      </x:c>
      <x:c r="D544" s="12" t="n">
        <x:v>2</x:v>
      </x:c>
      <x:c r="E544" s="12" t="n">
        <x:v>3</x:v>
      </x:c>
      <x:c r="F544" s="12" t="n">
        <x:v>0</x:v>
      </x:c>
      <x:c r="G544" s="12" t="n">
        <x:v>5</x:v>
      </x:c>
      <x:c r="H544" s="12" t="n">
        <x:v>3</x:v>
      </x:c>
      <x:c r="I544" s="12" t="n">
        <x:v>5</x:v>
      </x:c>
      <x:c r="J544" s="12" t="n">
        <x:v>1</x:v>
      </x:c>
      <x:c r="K544" s="12" t="n">
        <x:v>4</x:v>
      </x:c>
      <x:c r="L544" s="12" t="n">
        <x:v>5</x:v>
      </x:c>
      <x:c r="M544" s="12" t="n">
        <x:v>1</x:v>
      </x:c>
      <x:c r="N544" s="12" t="n">
        <x:v>10</x:v>
      </x:c>
      <x:c r="O544" s="12" t="n">
        <x:v>11</x:v>
      </x:c>
      <x:c r="P544" s="12" t="n">
        <x:v>12</x:v>
      </x:c>
    </x:row>
    <x:row r="545">
      <x:c r="A545" s="12" t="n">
        <x:v>17</x:v>
      </x:c>
      <x:c r="B545" s="12" t="n">
        <x:v>4</x:v>
      </x:c>
      <x:c r="C545" s="12" t="n">
        <x:v>4</x:v>
      </x:c>
      <x:c r="D545" s="12" t="n">
        <x:v>3</x:v>
      </x:c>
      <x:c r="E545" s="12" t="n">
        <x:v>1</x:v>
      </x:c>
      <x:c r="F545" s="12" t="n">
        <x:v>3</x:v>
      </x:c>
      <x:c r="G545" s="12" t="n">
        <x:v>3</x:v>
      </x:c>
      <x:c r="H545" s="12" t="n">
        <x:v>3</x:v>
      </x:c>
      <x:c r="I545" s="12" t="n">
        <x:v>3</x:v>
      </x:c>
      <x:c r="J545" s="12" t="n">
        <x:v>1</x:v>
      </x:c>
      <x:c r="K545" s="12" t="n">
        <x:v>3</x:v>
      </x:c>
      <x:c r="L545" s="12" t="n">
        <x:v>5</x:v>
      </x:c>
      <x:c r="M545" s="12" t="n">
        <x:v>2</x:v>
      </x:c>
      <x:c r="N545" s="12" t="n">
        <x:v>9</x:v>
      </x:c>
      <x:c r="O545" s="12" t="n">
        <x:v>9</x:v>
      </x:c>
      <x:c r="P545" s="12" t="n">
        <x:v>8</x:v>
      </x:c>
    </x:row>
    <x:row r="546">
      <x:c r="A546" s="12" t="n">
        <x:v>17</x:v>
      </x:c>
      <x:c r="B546" s="12" t="n">
        <x:v>1</x:v>
      </x:c>
      <x:c r="C546" s="12" t="n">
        <x:v>3</x:v>
      </x:c>
      <x:c r="D546" s="12" t="n">
        <x:v>2</x:v>
      </x:c>
      <x:c r="E546" s="12" t="n">
        <x:v>1</x:v>
      </x:c>
      <x:c r="F546" s="12" t="n">
        <x:v>0</x:v>
      </x:c>
      <x:c r="G546" s="12" t="n">
        <x:v>5</x:v>
      </x:c>
      <x:c r="H546" s="12" t="n">
        <x:v>1</x:v>
      </x:c>
      <x:c r="I546" s="12" t="n">
        <x:v>2</x:v>
      </x:c>
      <x:c r="J546" s="12" t="n">
        <x:v>3</x:v>
      </x:c>
      <x:c r="K546" s="12" t="n">
        <x:v>3</x:v>
      </x:c>
      <x:c r="L546" s="12" t="n">
        <x:v>5</x:v>
      </x:c>
      <x:c r="M546" s="12" t="n">
        <x:v>2</x:v>
      </x:c>
      <x:c r="N546" s="12" t="n">
        <x:v>12</x:v>
      </x:c>
      <x:c r="O546" s="12" t="n">
        <x:v>11</x:v>
      </x:c>
      <x:c r="P546" s="12" t="n">
        <x:v>12</x:v>
      </x:c>
    </x:row>
    <x:row r="547">
      <x:c r="A547" s="12" t="n">
        <x:v>17</x:v>
      </x:c>
      <x:c r="B547" s="12" t="n">
        <x:v>3</x:v>
      </x:c>
      <x:c r="C547" s="12" t="n">
        <x:v>4</x:v>
      </x:c>
      <x:c r="D547" s="12" t="n">
        <x:v>1</x:v>
      </x:c>
      <x:c r="E547" s="12" t="n">
        <x:v>2</x:v>
      </x:c>
      <x:c r="F547" s="12" t="n">
        <x:v>1</x:v>
      </x:c>
      <x:c r="G547" s="12" t="n">
        <x:v>5</x:v>
      </x:c>
      <x:c r="H547" s="12" t="n">
        <x:v>4</x:v>
      </x:c>
      <x:c r="I547" s="12" t="n">
        <x:v>4</x:v>
      </x:c>
      <x:c r="J547" s="12" t="n">
        <x:v>3</x:v>
      </x:c>
      <x:c r="K547" s="12" t="n">
        <x:v>4</x:v>
      </x:c>
      <x:c r="L547" s="12" t="n">
        <x:v>5</x:v>
      </x:c>
      <x:c r="M547" s="12" t="n">
        <x:v>8</x:v>
      </x:c>
      <x:c r="N547" s="12" t="n">
        <x:v>8</x:v>
      </x:c>
      <x:c r="O547" s="12" t="n">
        <x:v>9</x:v>
      </x:c>
      <x:c r="P547" s="12" t="n">
        <x:v>8</x:v>
      </x:c>
    </x:row>
    <x:row r="548">
      <x:c r="A548" s="12" t="n">
        <x:v>17</x:v>
      </x:c>
      <x:c r="B548" s="12" t="n">
        <x:v>4</x:v>
      </x:c>
      <x:c r="C548" s="12" t="n">
        <x:v>4</x:v>
      </x:c>
      <x:c r="D548" s="12" t="n">
        <x:v>1</x:v>
      </x:c>
      <x:c r="E548" s="12" t="n">
        <x:v>2</x:v>
      </x:c>
      <x:c r="F548" s="12" t="n">
        <x:v>0</x:v>
      </x:c>
      <x:c r="G548" s="12" t="n">
        <x:v>5</x:v>
      </x:c>
      <x:c r="H548" s="12" t="n">
        <x:v>2</x:v>
      </x:c>
      <x:c r="I548" s="12" t="n">
        <x:v>5</x:v>
      </x:c>
      <x:c r="J548" s="12" t="n">
        <x:v>1</x:v>
      </x:c>
      <x:c r="K548" s="12" t="n">
        <x:v>1</x:v>
      </x:c>
      <x:c r="L548" s="12" t="n">
        <x:v>5</x:v>
      </x:c>
      <x:c r="M548" s="12" t="n">
        <x:v>0</x:v>
      </x:c>
      <x:c r="N548" s="12" t="n">
        <x:v>13</x:v>
      </x:c>
      <x:c r="O548" s="12" t="n">
        <x:v>15</x:v>
      </x:c>
      <x:c r="P548" s="12" t="n">
        <x:v>16</x:v>
      </x:c>
    </x:row>
    <x:row r="549">
      <x:c r="A549" s="12" t="n">
        <x:v>16</x:v>
      </x:c>
      <x:c r="B549" s="12" t="n">
        <x:v>4</x:v>
      </x:c>
      <x:c r="C549" s="12" t="n">
        <x:v>1</x:v>
      </x:c>
      <x:c r="D549" s="12" t="n">
        <x:v>1</x:v>
      </x:c>
      <x:c r="E549" s="12" t="n">
        <x:v>1</x:v>
      </x:c>
      <x:c r="F549" s="12" t="n">
        <x:v>0</x:v>
      </x:c>
      <x:c r="G549" s="12" t="n">
        <x:v>4</x:v>
      </x:c>
      <x:c r="H549" s="12" t="n">
        <x:v>1</x:v>
      </x:c>
      <x:c r="I549" s="12" t="n">
        <x:v>2</x:v>
      </x:c>
      <x:c r="J549" s="12" t="n">
        <x:v>2</x:v>
      </x:c>
      <x:c r="K549" s="12" t="n">
        <x:v>1</x:v>
      </x:c>
      <x:c r="L549" s="12" t="n">
        <x:v>2</x:v>
      </x:c>
      <x:c r="M549" s="12" t="n">
        <x:v>0</x:v>
      </x:c>
      <x:c r="N549" s="12" t="n">
        <x:v>10</x:v>
      </x:c>
      <x:c r="O549" s="12" t="n">
        <x:v>11</x:v>
      </x:c>
      <x:c r="P549" s="12" t="n">
        <x:v>11</x:v>
      </x:c>
    </x:row>
    <x:row r="550">
      <x:c r="A550" s="12" t="n">
        <x:v>17</x:v>
      </x:c>
      <x:c r="B550" s="12" t="n">
        <x:v>1</x:v>
      </x:c>
      <x:c r="C550" s="12" t="n">
        <x:v>1</x:v>
      </x:c>
      <x:c r="D550" s="12" t="n">
        <x:v>1</x:v>
      </x:c>
      <x:c r="E550" s="12" t="n">
        <x:v>2</x:v>
      </x:c>
      <x:c r="F550" s="12" t="n">
        <x:v>0</x:v>
      </x:c>
      <x:c r="G550" s="12" t="n">
        <x:v>4</x:v>
      </x:c>
      <x:c r="H550" s="12" t="n">
        <x:v>5</x:v>
      </x:c>
      <x:c r="I550" s="12" t="n">
        <x:v>5</x:v>
      </x:c>
      <x:c r="J550" s="12" t="n">
        <x:v>1</x:v>
      </x:c>
      <x:c r="K550" s="12" t="n">
        <x:v>2</x:v>
      </x:c>
      <x:c r="L550" s="12" t="n">
        <x:v>3</x:v>
      </x:c>
      <x:c r="M550" s="12" t="n">
        <x:v>2</x:v>
      </x:c>
      <x:c r="N550" s="12" t="n">
        <x:v>11</x:v>
      </x:c>
      <x:c r="O550" s="12" t="n">
        <x:v>10</x:v>
      </x:c>
      <x:c r="P550" s="12" t="n">
        <x:v>11</x:v>
      </x:c>
    </x:row>
    <x:row r="551">
      <x:c r="A551" s="12" t="n">
        <x:v>17</x:v>
      </x:c>
      <x:c r="B551" s="12" t="n">
        <x:v>4</x:v>
      </x:c>
      <x:c r="C551" s="12" t="n">
        <x:v>2</x:v>
      </x:c>
      <x:c r="D551" s="12" t="n">
        <x:v>2</x:v>
      </x:c>
      <x:c r="E551" s="12" t="n">
        <x:v>2</x:v>
      </x:c>
      <x:c r="F551" s="12" t="n">
        <x:v>0</x:v>
      </x:c>
      <x:c r="G551" s="12" t="n">
        <x:v>4</x:v>
      </x:c>
      <x:c r="H551" s="12" t="n">
        <x:v>3</x:v>
      </x:c>
      <x:c r="I551" s="12" t="n">
        <x:v>3</x:v>
      </x:c>
      <x:c r="J551" s="12" t="n">
        <x:v>2</x:v>
      </x:c>
      <x:c r="K551" s="12" t="n">
        <x:v>3</x:v>
      </x:c>
      <x:c r="L551" s="12" t="n">
        <x:v>5</x:v>
      </x:c>
      <x:c r="M551" s="12" t="n">
        <x:v>0</x:v>
      </x:c>
      <x:c r="N551" s="12" t="n">
        <x:v>17</x:v>
      </x:c>
      <x:c r="O551" s="12" t="n">
        <x:v>18</x:v>
      </x:c>
      <x:c r="P551" s="12" t="n">
        <x:v>18</x:v>
      </x:c>
    </x:row>
    <x:row r="552">
      <x:c r="A552" s="12" t="n">
        <x:v>16</x:v>
      </x:c>
      <x:c r="B552" s="12" t="n">
        <x:v>2</x:v>
      </x:c>
      <x:c r="C552" s="12" t="n">
        <x:v>2</x:v>
      </x:c>
      <x:c r="D552" s="12" t="n">
        <x:v>2</x:v>
      </x:c>
      <x:c r="E552" s="12" t="n">
        <x:v>2</x:v>
      </x:c>
      <x:c r="F552" s="12" t="n">
        <x:v>0</x:v>
      </x:c>
      <x:c r="G552" s="12" t="n">
        <x:v>4</x:v>
      </x:c>
      <x:c r="H552" s="12" t="n">
        <x:v>1</x:v>
      </x:c>
      <x:c r="I552" s="12" t="n">
        <x:v>2</x:v>
      </x:c>
      <x:c r="J552" s="12" t="n">
        <x:v>2</x:v>
      </x:c>
      <x:c r="K552" s="12" t="n">
        <x:v>2</x:v>
      </x:c>
      <x:c r="L552" s="12" t="n">
        <x:v>5</x:v>
      </x:c>
      <x:c r="M552" s="12" t="n">
        <x:v>0</x:v>
      </x:c>
      <x:c r="N552" s="12" t="n">
        <x:v>12</x:v>
      </x:c>
      <x:c r="O552" s="12" t="n">
        <x:v>13</x:v>
      </x:c>
      <x:c r="P552" s="12" t="n">
        <x:v>13</x:v>
      </x:c>
    </x:row>
    <x:row r="553">
      <x:c r="A553" s="12" t="n">
        <x:v>17</x:v>
      </x:c>
      <x:c r="B553" s="12" t="n">
        <x:v>3</x:v>
      </x:c>
      <x:c r="C553" s="12" t="n">
        <x:v>2</x:v>
      </x:c>
      <x:c r="D553" s="12" t="n">
        <x:v>2</x:v>
      </x:c>
      <x:c r="E553" s="12" t="n">
        <x:v>2</x:v>
      </x:c>
      <x:c r="F553" s="12" t="n">
        <x:v>0</x:v>
      </x:c>
      <x:c r="G553" s="12" t="n">
        <x:v>4</x:v>
      </x:c>
      <x:c r="H553" s="12" t="n">
        <x:v>1</x:v>
      </x:c>
      <x:c r="I553" s="12" t="n">
        <x:v>2</x:v>
      </x:c>
      <x:c r="J553" s="12" t="n">
        <x:v>2</x:v>
      </x:c>
      <x:c r="K553" s="12" t="n">
        <x:v>2</x:v>
      </x:c>
      <x:c r="L553" s="12" t="n">
        <x:v>1</x:v>
      </x:c>
      <x:c r="M553" s="12" t="n">
        <x:v>0</x:v>
      </x:c>
      <x:c r="N553" s="12" t="n">
        <x:v>13</x:v>
      </x:c>
      <x:c r="O553" s="12" t="n">
        <x:v>14</x:v>
      </x:c>
      <x:c r="P553" s="12" t="n">
        <x:v>13</x:v>
      </x:c>
    </x:row>
    <x:row r="554">
      <x:c r="A554" s="12" t="n">
        <x:v>19</x:v>
      </x:c>
      <x:c r="B554" s="12" t="n">
        <x:v>1</x:v>
      </x:c>
      <x:c r="C554" s="12" t="n">
        <x:v>1</x:v>
      </x:c>
      <x:c r="D554" s="12" t="n">
        <x:v>1</x:v>
      </x:c>
      <x:c r="E554" s="12" t="n">
        <x:v>2</x:v>
      </x:c>
      <x:c r="F554" s="12" t="n">
        <x:v>2</x:v>
      </x:c>
      <x:c r="G554" s="12" t="n">
        <x:v>4</x:v>
      </x:c>
      <x:c r="H554" s="12" t="n">
        <x:v>4</x:v>
      </x:c>
      <x:c r="I554" s="12" t="n">
        <x:v>3</x:v>
      </x:c>
      <x:c r="J554" s="12" t="n">
        <x:v>3</x:v>
      </x:c>
      <x:c r="K554" s="12" t="n">
        <x:v>4</x:v>
      </x:c>
      <x:c r="L554" s="12" t="n">
        <x:v>4</x:v>
      </x:c>
      <x:c r="M554" s="12" t="n">
        <x:v>2</x:v>
      </x:c>
      <x:c r="N554" s="12" t="n">
        <x:v>9</x:v>
      </x:c>
      <x:c r="O554" s="12" t="n">
        <x:v>9</x:v>
      </x:c>
      <x:c r="P554" s="12" t="n">
        <x:v>10</x:v>
      </x:c>
    </x:row>
    <x:row r="555">
      <x:c r="A555" s="12" t="n">
        <x:v>17</x:v>
      </x:c>
      <x:c r="B555" s="12" t="n">
        <x:v>1</x:v>
      </x:c>
      <x:c r="C555" s="12" t="n">
        <x:v>0</x:v>
      </x:c>
      <x:c r="D555" s="12" t="n">
        <x:v>1</x:v>
      </x:c>
      <x:c r="E555" s="12" t="n">
        <x:v>1</x:v>
      </x:c>
      <x:c r="F555" s="12" t="n">
        <x:v>0</x:v>
      </x:c>
      <x:c r="G555" s="12" t="n">
        <x:v>4</x:v>
      </x:c>
      <x:c r="H555" s="12" t="n">
        <x:v>1</x:v>
      </x:c>
      <x:c r="I555" s="12" t="n">
        <x:v>2</x:v>
      </x:c>
      <x:c r="J555" s="12" t="n">
        <x:v>1</x:v>
      </x:c>
      <x:c r="K555" s="12" t="n">
        <x:v>1</x:v>
      </x:c>
      <x:c r="L555" s="12" t="n">
        <x:v>5</x:v>
      </x:c>
      <x:c r="M555" s="12" t="n">
        <x:v>4</x:v>
      </x:c>
      <x:c r="N555" s="12" t="n">
        <x:v>11</x:v>
      </x:c>
      <x:c r="O555" s="12" t="n">
        <x:v>11</x:v>
      </x:c>
      <x:c r="P555" s="12" t="n">
        <x:v>12</x:v>
      </x:c>
    </x:row>
    <x:row r="556">
      <x:c r="A556" s="12" t="n">
        <x:v>17</x:v>
      </x:c>
      <x:c r="B556" s="12" t="n">
        <x:v>1</x:v>
      </x:c>
      <x:c r="C556" s="12" t="n">
        <x:v>1</x:v>
      </x:c>
      <x:c r="D556" s="12" t="n">
        <x:v>2</x:v>
      </x:c>
      <x:c r="E556" s="12" t="n">
        <x:v>1</x:v>
      </x:c>
      <x:c r="F556" s="12" t="n">
        <x:v>0</x:v>
      </x:c>
      <x:c r="G556" s="12" t="n">
        <x:v>3</x:v>
      </x:c>
      <x:c r="H556" s="12" t="n">
        <x:v>5</x:v>
      </x:c>
      <x:c r="I556" s="12" t="n">
        <x:v>5</x:v>
      </x:c>
      <x:c r="J556" s="12" t="n">
        <x:v>2</x:v>
      </x:c>
      <x:c r="K556" s="12" t="n">
        <x:v>2</x:v>
      </x:c>
      <x:c r="L556" s="12" t="n">
        <x:v>4</x:v>
      </x:c>
      <x:c r="M556" s="12" t="n">
        <x:v>3</x:v>
      </x:c>
      <x:c r="N556" s="12" t="n">
        <x:v>10</x:v>
      </x:c>
      <x:c r="O556" s="12" t="n">
        <x:v>11</x:v>
      </x:c>
      <x:c r="P556" s="12" t="n">
        <x:v>10</x:v>
      </x:c>
    </x:row>
    <x:row r="557">
      <x:c r="A557" s="12" t="n">
        <x:v>16</x:v>
      </x:c>
      <x:c r="B557" s="12" t="n">
        <x:v>1</x:v>
      </x:c>
      <x:c r="C557" s="12" t="n">
        <x:v>2</x:v>
      </x:c>
      <x:c r="D557" s="12" t="n">
        <x:v>1</x:v>
      </x:c>
      <x:c r="E557" s="12" t="n">
        <x:v>3</x:v>
      </x:c>
      <x:c r="F557" s="12" t="n">
        <x:v>0</x:v>
      </x:c>
      <x:c r="G557" s="12" t="n">
        <x:v>4</x:v>
      </x:c>
      <x:c r="H557" s="12" t="n">
        <x:v>3</x:v>
      </x:c>
      <x:c r="I557" s="12" t="n">
        <x:v>4</x:v>
      </x:c>
      <x:c r="J557" s="12" t="n">
        <x:v>1</x:v>
      </x:c>
      <x:c r="K557" s="12" t="n">
        <x:v>1</x:v>
      </x:c>
      <x:c r="L557" s="12" t="n">
        <x:v>3</x:v>
      </x:c>
      <x:c r="M557" s="12" t="n">
        <x:v>5</x:v>
      </x:c>
      <x:c r="N557" s="12" t="n">
        <x:v>13</x:v>
      </x:c>
      <x:c r="O557" s="12" t="n">
        <x:v>14</x:v>
      </x:c>
      <x:c r="P557" s="12" t="n">
        <x:v>13</x:v>
      </x:c>
    </x:row>
    <x:row r="558">
      <x:c r="A558" s="12" t="n">
        <x:v>16</x:v>
      </x:c>
      <x:c r="B558" s="12" t="n">
        <x:v>1</x:v>
      </x:c>
      <x:c r="C558" s="12" t="n">
        <x:v>2</x:v>
      </x:c>
      <x:c r="D558" s="12" t="n">
        <x:v>1</x:v>
      </x:c>
      <x:c r="E558" s="12" t="n">
        <x:v>1</x:v>
      </x:c>
      <x:c r="F558" s="12" t="n">
        <x:v>0</x:v>
      </x:c>
      <x:c r="G558" s="12" t="n">
        <x:v>4</x:v>
      </x:c>
      <x:c r="H558" s="12" t="n">
        <x:v>4</x:v>
      </x:c>
      <x:c r="I558" s="12" t="n">
        <x:v>4</x:v>
      </x:c>
      <x:c r="J558" s="12" t="n">
        <x:v>2</x:v>
      </x:c>
      <x:c r="K558" s="12" t="n">
        <x:v>4</x:v>
      </x:c>
      <x:c r="L558" s="12" t="n">
        <x:v>5</x:v>
      </x:c>
      <x:c r="M558" s="12" t="n">
        <x:v>4</x:v>
      </x:c>
      <x:c r="N558" s="12" t="n">
        <x:v>9</x:v>
      </x:c>
      <x:c r="O558" s="12" t="n">
        <x:v>10</x:v>
      </x:c>
      <x:c r="P558" s="12" t="n">
        <x:v>11</x:v>
      </x:c>
    </x:row>
    <x:row r="559">
      <x:c r="A559" s="12" t="n">
        <x:v>17</x:v>
      </x:c>
      <x:c r="B559" s="12" t="n">
        <x:v>3</x:v>
      </x:c>
      <x:c r="C559" s="12" t="n">
        <x:v>1</x:v>
      </x:c>
      <x:c r="D559" s="12" t="n">
        <x:v>2</x:v>
      </x:c>
      <x:c r="E559" s="12" t="n">
        <x:v>2</x:v>
      </x:c>
      <x:c r="F559" s="12" t="n">
        <x:v>3</x:v>
      </x:c>
      <x:c r="G559" s="12" t="n">
        <x:v>5</x:v>
      </x:c>
      <x:c r="H559" s="12" t="n">
        <x:v>4</x:v>
      </x:c>
      <x:c r="I559" s="12" t="n">
        <x:v>4</x:v>
      </x:c>
      <x:c r="J559" s="12" t="n">
        <x:v>1</x:v>
      </x:c>
      <x:c r="K559" s="12" t="n">
        <x:v>1</x:v>
      </x:c>
      <x:c r="L559" s="12" t="n">
        <x:v>5</x:v>
      </x:c>
      <x:c r="M559" s="12" t="n">
        <x:v>2</x:v>
      </x:c>
      <x:c r="N559" s="12" t="n">
        <x:v>7</x:v>
      </x:c>
      <x:c r="O559" s="12" t="n">
        <x:v>9</x:v>
      </x:c>
      <x:c r="P559" s="12" t="n">
        <x:v>10</x:v>
      </x:c>
    </x:row>
    <x:row r="560">
      <x:c r="A560" s="12" t="n">
        <x:v>17</x:v>
      </x:c>
      <x:c r="B560" s="12" t="n">
        <x:v>2</x:v>
      </x:c>
      <x:c r="C560" s="12" t="n">
        <x:v>2</x:v>
      </x:c>
      <x:c r="D560" s="12" t="n">
        <x:v>2</x:v>
      </x:c>
      <x:c r="E560" s="12" t="n">
        <x:v>1</x:v>
      </x:c>
      <x:c r="F560" s="12" t="n">
        <x:v>0</x:v>
      </x:c>
      <x:c r="G560" s="12" t="n">
        <x:v>5</x:v>
      </x:c>
      <x:c r="H560" s="12" t="n">
        <x:v>5</x:v>
      </x:c>
      <x:c r="I560" s="12" t="n">
        <x:v>5</x:v>
      </x:c>
      <x:c r="J560" s="12" t="n">
        <x:v>3</x:v>
      </x:c>
      <x:c r="K560" s="12" t="n">
        <x:v>5</x:v>
      </x:c>
      <x:c r="L560" s="12" t="n">
        <x:v>5</x:v>
      </x:c>
      <x:c r="M560" s="12" t="n">
        <x:v>0</x:v>
      </x:c>
      <x:c r="N560" s="12" t="n">
        <x:v>8</x:v>
      </x:c>
      <x:c r="O560" s="12" t="n">
        <x:v>13</x:v>
      </x:c>
      <x:c r="P560" s="12" t="n">
        <x:v>10</x:v>
      </x:c>
    </x:row>
    <x:row r="561">
      <x:c r="A561" s="12" t="n">
        <x:v>18</x:v>
      </x:c>
      <x:c r="B561" s="12" t="n">
        <x:v>1</x:v>
      </x:c>
      <x:c r="C561" s="12" t="n">
        <x:v>0</x:v>
      </x:c>
      <x:c r="D561" s="12" t="n">
        <x:v>3</x:v>
      </x:c>
      <x:c r="E561" s="12" t="n">
        <x:v>1</x:v>
      </x:c>
      <x:c r="F561" s="12" t="n">
        <x:v>1</x:v>
      </x:c>
      <x:c r="G561" s="12" t="n">
        <x:v>4</x:v>
      </x:c>
      <x:c r="H561" s="12" t="n">
        <x:v>3</x:v>
      </x:c>
      <x:c r="I561" s="12" t="n">
        <x:v>2</x:v>
      </x:c>
      <x:c r="J561" s="12" t="n">
        <x:v>1</x:v>
      </x:c>
      <x:c r="K561" s="12" t="n">
        <x:v>1</x:v>
      </x:c>
      <x:c r="L561" s="12" t="n">
        <x:v>4</x:v>
      </x:c>
      <x:c r="M561" s="12" t="n">
        <x:v>0</x:v>
      </x:c>
      <x:c r="N561" s="12" t="n">
        <x:v>12</x:v>
      </x:c>
      <x:c r="O561" s="12" t="n">
        <x:v>12</x:v>
      </x:c>
      <x:c r="P561" s="12" t="n">
        <x:v>13</x:v>
      </x:c>
    </x:row>
    <x:row r="562">
      <x:c r="A562" s="12" t="n">
        <x:v>17</x:v>
      </x:c>
      <x:c r="B562" s="12" t="n">
        <x:v>1</x:v>
      </x:c>
      <x:c r="C562" s="12" t="n">
        <x:v>1</x:v>
      </x:c>
      <x:c r="D562" s="12" t="n">
        <x:v>2</x:v>
      </x:c>
      <x:c r="E562" s="12" t="n">
        <x:v>1</x:v>
      </x:c>
      <x:c r="F562" s="12" t="n">
        <x:v>0</x:v>
      </x:c>
      <x:c r="G562" s="12" t="n">
        <x:v>4</x:v>
      </x:c>
      <x:c r="H562" s="12" t="n">
        <x:v>5</x:v>
      </x:c>
      <x:c r="I562" s="12" t="n">
        <x:v>5</x:v>
      </x:c>
      <x:c r="J562" s="12" t="n">
        <x:v>1</x:v>
      </x:c>
      <x:c r="K562" s="12" t="n">
        <x:v>3</x:v>
      </x:c>
      <x:c r="L562" s="12" t="n">
        <x:v>2</x:v>
      </x:c>
      <x:c r="M562" s="12" t="n">
        <x:v>0</x:v>
      </x:c>
      <x:c r="N562" s="12" t="n">
        <x:v>10</x:v>
      </x:c>
      <x:c r="O562" s="12" t="n">
        <x:v>9</x:v>
      </x:c>
      <x:c r="P562" s="12" t="n">
        <x:v>10</x:v>
      </x:c>
    </x:row>
    <x:row r="563">
      <x:c r="A563" s="12" t="n">
        <x:v>18</x:v>
      </x:c>
      <x:c r="B563" s="12" t="n">
        <x:v>1</x:v>
      </x:c>
      <x:c r="C563" s="12" t="n">
        <x:v>1</x:v>
      </x:c>
      <x:c r="D563" s="12" t="n">
        <x:v>2</x:v>
      </x:c>
      <x:c r="E563" s="12" t="n">
        <x:v>2</x:v>
      </x:c>
      <x:c r="F563" s="12" t="n">
        <x:v>0</x:v>
      </x:c>
      <x:c r="G563" s="12" t="n">
        <x:v>4</x:v>
      </x:c>
      <x:c r="H563" s="12" t="n">
        <x:v>3</x:v>
      </x:c>
      <x:c r="I563" s="12" t="n">
        <x:v>3</x:v>
      </x:c>
      <x:c r="J563" s="12" t="n">
        <x:v>1</x:v>
      </x:c>
      <x:c r="K563" s="12" t="n">
        <x:v>4</x:v>
      </x:c>
      <x:c r="L563" s="12" t="n">
        <x:v>5</x:v>
      </x:c>
      <x:c r="M563" s="12" t="n">
        <x:v>6</x:v>
      </x:c>
      <x:c r="N563" s="12" t="n">
        <x:v>10</x:v>
      </x:c>
      <x:c r="O563" s="12" t="n">
        <x:v>9</x:v>
      </x:c>
      <x:c r="P563" s="12" t="n">
        <x:v>10</x:v>
      </x:c>
    </x:row>
    <x:row r="564">
      <x:c r="A564" s="12" t="n">
        <x:v>16</x:v>
      </x:c>
      <x:c r="B564" s="12" t="n">
        <x:v>2</x:v>
      </x:c>
      <x:c r="C564" s="12" t="n">
        <x:v>2</x:v>
      </x:c>
      <x:c r="D564" s="12" t="n">
        <x:v>1</x:v>
      </x:c>
      <x:c r="E564" s="12" t="n">
        <x:v>2</x:v>
      </x:c>
      <x:c r="F564" s="12" t="n">
        <x:v>0</x:v>
      </x:c>
      <x:c r="G564" s="12" t="n">
        <x:v>5</x:v>
      </x:c>
      <x:c r="H564" s="12" t="n">
        <x:v>4</x:v>
      </x:c>
      <x:c r="I564" s="12" t="n">
        <x:v>3</x:v>
      </x:c>
      <x:c r="J564" s="12" t="n">
        <x:v>1</x:v>
      </x:c>
      <x:c r="K564" s="12" t="n">
        <x:v>1</x:v>
      </x:c>
      <x:c r="L564" s="12" t="n">
        <x:v>1</x:v>
      </x:c>
      <x:c r="M564" s="12" t="n">
        <x:v>0</x:v>
      </x:c>
      <x:c r="N564" s="12" t="n">
        <x:v>11</x:v>
      </x:c>
      <x:c r="O564" s="12" t="n">
        <x:v>13</x:v>
      </x:c>
      <x:c r="P564" s="12" t="n">
        <x:v>12</x:v>
      </x:c>
    </x:row>
    <x:row r="565">
      <x:c r="A565" s="12" t="n">
        <x:v>17</x:v>
      </x:c>
      <x:c r="B565" s="12" t="n">
        <x:v>2</x:v>
      </x:c>
      <x:c r="C565" s="12" t="n">
        <x:v>2</x:v>
      </x:c>
      <x:c r="D565" s="12" t="n">
        <x:v>1</x:v>
      </x:c>
      <x:c r="E565" s="12" t="n">
        <x:v>1</x:v>
      </x:c>
      <x:c r="F565" s="12" t="n">
        <x:v>1</x:v>
      </x:c>
      <x:c r="G565" s="12" t="n">
        <x:v>1</x:v>
      </x:c>
      <x:c r="H565" s="12" t="n">
        <x:v>2</x:v>
      </x:c>
      <x:c r="I565" s="12" t="n">
        <x:v>1</x:v>
      </x:c>
      <x:c r="J565" s="12" t="n">
        <x:v>2</x:v>
      </x:c>
      <x:c r="K565" s="12" t="n">
        <x:v>3</x:v>
      </x:c>
      <x:c r="L565" s="12" t="n">
        <x:v>5</x:v>
      </x:c>
      <x:c r="M565" s="12" t="n">
        <x:v>0</x:v>
      </x:c>
      <x:c r="N565" s="12" t="n">
        <x:v>7</x:v>
      </x:c>
      <x:c r="O565" s="12" t="n">
        <x:v>0</x:v>
      </x:c>
      <x:c r="P565" s="12" t="n">
        <x:v>0</x:v>
      </x:c>
    </x:row>
    <x:row r="566">
      <x:c r="A566" s="12" t="n">
        <x:v>16</x:v>
      </x:c>
      <x:c r="B566" s="12" t="n">
        <x:v>3</x:v>
      </x:c>
      <x:c r="C566" s="12" t="n">
        <x:v>2</x:v>
      </x:c>
      <x:c r="D566" s="12" t="n">
        <x:v>2</x:v>
      </x:c>
      <x:c r="E566" s="12" t="n">
        <x:v>1</x:v>
      </x:c>
      <x:c r="F566" s="12" t="n">
        <x:v>0</x:v>
      </x:c>
      <x:c r="G566" s="12" t="n">
        <x:v>4</x:v>
      </x:c>
      <x:c r="H566" s="12" t="n">
        <x:v>5</x:v>
      </x:c>
      <x:c r="I566" s="12" t="n">
        <x:v>5</x:v>
      </x:c>
      <x:c r="J566" s="12" t="n">
        <x:v>2</x:v>
      </x:c>
      <x:c r="K566" s="12" t="n">
        <x:v>3</x:v>
      </x:c>
      <x:c r="L566" s="12" t="n">
        <x:v>5</x:v>
      </x:c>
      <x:c r="M566" s="12" t="n">
        <x:v>2</x:v>
      </x:c>
      <x:c r="N566" s="12" t="n">
        <x:v>11</x:v>
      </x:c>
      <x:c r="O566" s="12" t="n">
        <x:v>9</x:v>
      </x:c>
      <x:c r="P566" s="12" t="n">
        <x:v>10</x:v>
      </x:c>
    </x:row>
    <x:row r="567">
      <x:c r="A567" s="12" t="n">
        <x:v>16</x:v>
      </x:c>
      <x:c r="B567" s="12" t="n">
        <x:v>1</x:v>
      </x:c>
      <x:c r="C567" s="12" t="n">
        <x:v>1</x:v>
      </x:c>
      <x:c r="D567" s="12" t="n">
        <x:v>2</x:v>
      </x:c>
      <x:c r="E567" s="12" t="n">
        <x:v>1</x:v>
      </x:c>
      <x:c r="F567" s="12" t="n">
        <x:v>0</x:v>
      </x:c>
      <x:c r="G567" s="12" t="n">
        <x:v>4</x:v>
      </x:c>
      <x:c r="H567" s="12" t="n">
        <x:v>5</x:v>
      </x:c>
      <x:c r="I567" s="12" t="n">
        <x:v>5</x:v>
      </x:c>
      <x:c r="J567" s="12" t="n">
        <x:v>2</x:v>
      </x:c>
      <x:c r="K567" s="12" t="n">
        <x:v>4</x:v>
      </x:c>
      <x:c r="L567" s="12" t="n">
        <x:v>5</x:v>
      </x:c>
      <x:c r="M567" s="12" t="n">
        <x:v>0</x:v>
      </x:c>
      <x:c r="N567" s="12" t="n">
        <x:v>10</x:v>
      </x:c>
      <x:c r="O567" s="12" t="n">
        <x:v>10</x:v>
      </x:c>
      <x:c r="P567" s="12" t="n">
        <x:v>9</x:v>
      </x:c>
    </x:row>
    <x:row r="568">
      <x:c r="A568" s="12" t="n">
        <x:v>18</x:v>
      </x:c>
      <x:c r="B568" s="12" t="n">
        <x:v>1</x:v>
      </x:c>
      <x:c r="C568" s="12" t="n">
        <x:v>1</x:v>
      </x:c>
      <x:c r="D568" s="12" t="n">
        <x:v>2</x:v>
      </x:c>
      <x:c r="E568" s="12" t="n">
        <x:v>1</x:v>
      </x:c>
      <x:c r="F568" s="12" t="n">
        <x:v>1</x:v>
      </x:c>
      <x:c r="G568" s="12" t="n">
        <x:v>5</x:v>
      </x:c>
      <x:c r="H568" s="12" t="n">
        <x:v>3</x:v>
      </x:c>
      <x:c r="I568" s="12" t="n">
        <x:v>3</x:v>
      </x:c>
      <x:c r="J568" s="12" t="n">
        <x:v>2</x:v>
      </x:c>
      <x:c r="K568" s="12" t="n">
        <x:v>3</x:v>
      </x:c>
      <x:c r="L568" s="12" t="n">
        <x:v>5</x:v>
      </x:c>
      <x:c r="M568" s="12" t="n">
        <x:v>2</x:v>
      </x:c>
      <x:c r="N568" s="12" t="n">
        <x:v>9</x:v>
      </x:c>
      <x:c r="O568" s="12" t="n">
        <x:v>7</x:v>
      </x:c>
      <x:c r="P568" s="12" t="n">
        <x:v>9</x:v>
      </x:c>
    </x:row>
    <x:row r="569">
      <x:c r="A569" s="12" t="n">
        <x:v>18</x:v>
      </x:c>
      <x:c r="B569" s="12" t="n">
        <x:v>3</x:v>
      </x:c>
      <x:c r="C569" s="12" t="n">
        <x:v>2</x:v>
      </x:c>
      <x:c r="D569" s="12" t="n">
        <x:v>1</x:v>
      </x:c>
      <x:c r="E569" s="12" t="n">
        <x:v>1</x:v>
      </x:c>
      <x:c r="F569" s="12" t="n">
        <x:v>1</x:v>
      </x:c>
      <x:c r="G569" s="12" t="n">
        <x:v>2</x:v>
      </x:c>
      <x:c r="H569" s="12" t="n">
        <x:v>3</x:v>
      </x:c>
      <x:c r="I569" s="12" t="n">
        <x:v>1</x:v>
      </x:c>
      <x:c r="J569" s="12" t="n">
        <x:v>2</x:v>
      </x:c>
      <x:c r="K569" s="12" t="n">
        <x:v>2</x:v>
      </x:c>
      <x:c r="L569" s="12" t="n">
        <x:v>5</x:v>
      </x:c>
      <x:c r="M569" s="12" t="n">
        <x:v>0</x:v>
      </x:c>
      <x:c r="N569" s="12" t="n">
        <x:v>4</x:v>
      </x:c>
      <x:c r="O569" s="12" t="n">
        <x:v>0</x:v>
      </x:c>
      <x:c r="P569" s="12" t="n">
        <x:v>0</x:v>
      </x:c>
    </x:row>
    <x:row r="570">
      <x:c r="A570" s="12" t="n">
        <x:v>19</x:v>
      </x:c>
      <x:c r="B570" s="12" t="n">
        <x:v>3</x:v>
      </x:c>
      <x:c r="C570" s="12" t="n">
        <x:v>2</x:v>
      </x:c>
      <x:c r="D570" s="12" t="n">
        <x:v>2</x:v>
      </x:c>
      <x:c r="E570" s="12" t="n">
        <x:v>1</x:v>
      </x:c>
      <x:c r="F570" s="12" t="n">
        <x:v>3</x:v>
      </x:c>
      <x:c r="G570" s="12" t="n">
        <x:v>3</x:v>
      </x:c>
      <x:c r="H570" s="12" t="n">
        <x:v>2</x:v>
      </x:c>
      <x:c r="I570" s="12" t="n">
        <x:v>1</x:v>
      </x:c>
      <x:c r="J570" s="12" t="n">
        <x:v>1</x:v>
      </x:c>
      <x:c r="K570" s="12" t="n">
        <x:v>1</x:v>
      </x:c>
      <x:c r="L570" s="12" t="n">
        <x:v>3</x:v>
      </x:c>
      <x:c r="M570" s="12" t="n">
        <x:v>4</x:v>
      </x:c>
      <x:c r="N570" s="12" t="n">
        <x:v>6</x:v>
      </x:c>
      <x:c r="O570" s="12" t="n">
        <x:v>11</x:v>
      </x:c>
      <x:c r="P570" s="12" t="n">
        <x:v>9</x:v>
      </x:c>
    </x:row>
    <x:row r="571">
      <x:c r="A571" s="12" t="n">
        <x:v>18</x:v>
      </x:c>
      <x:c r="B571" s="12" t="n">
        <x:v>3</x:v>
      </x:c>
      <x:c r="C571" s="12" t="n">
        <x:v>3</x:v>
      </x:c>
      <x:c r="D571" s="12" t="n">
        <x:v>1</x:v>
      </x:c>
      <x:c r="E571" s="12" t="n">
        <x:v>2</x:v>
      </x:c>
      <x:c r="F571" s="12" t="n">
        <x:v>2</x:v>
      </x:c>
      <x:c r="G571" s="12" t="n">
        <x:v>4</x:v>
      </x:c>
      <x:c r="H571" s="12" t="n">
        <x:v>4</x:v>
      </x:c>
      <x:c r="I571" s="12" t="n">
        <x:v>5</x:v>
      </x:c>
      <x:c r="J571" s="12" t="n">
        <x:v>1</x:v>
      </x:c>
      <x:c r="K571" s="12" t="n">
        <x:v>3</x:v>
      </x:c>
      <x:c r="L571" s="12" t="n">
        <x:v>3</x:v>
      </x:c>
      <x:c r="M571" s="12" t="n">
        <x:v>9</x:v>
      </x:c>
      <x:c r="N571" s="12" t="n">
        <x:v>4</x:v>
      </x:c>
      <x:c r="O571" s="12" t="n">
        <x:v>8</x:v>
      </x:c>
      <x:c r="P571" s="12" t="n">
        <x:v>8</x:v>
      </x:c>
    </x:row>
    <x:row r="572">
      <x:c r="A572" s="12" t="n">
        <x:v>16</x:v>
      </x:c>
      <x:c r="B572" s="12" t="n">
        <x:v>2</x:v>
      </x:c>
      <x:c r="C572" s="12" t="n">
        <x:v>2</x:v>
      </x:c>
      <x:c r="D572" s="12" t="n">
        <x:v>2</x:v>
      </x:c>
      <x:c r="E572" s="12" t="n">
        <x:v>1</x:v>
      </x:c>
      <x:c r="F572" s="12" t="n">
        <x:v>0</x:v>
      </x:c>
      <x:c r="G572" s="12" t="n">
        <x:v>5</x:v>
      </x:c>
      <x:c r="H572" s="12" t="n">
        <x:v>4</x:v>
      </x:c>
      <x:c r="I572" s="12" t="n">
        <x:v>3</x:v>
      </x:c>
      <x:c r="J572" s="12" t="n">
        <x:v>2</x:v>
      </x:c>
      <x:c r="K572" s="12" t="n">
        <x:v>4</x:v>
      </x:c>
      <x:c r="L572" s="12" t="n">
        <x:v>4</x:v>
      </x:c>
      <x:c r="M572" s="12" t="n">
        <x:v>6</x:v>
      </x:c>
      <x:c r="N572" s="12" t="n">
        <x:v>7</x:v>
      </x:c>
      <x:c r="O572" s="12" t="n">
        <x:v>8</x:v>
      </x:c>
      <x:c r="P572" s="12" t="n">
        <x:v>8</x:v>
      </x:c>
    </x:row>
    <x:row r="573">
      <x:c r="A573" s="12" t="n">
        <x:v>19</x:v>
      </x:c>
      <x:c r="B573" s="12" t="n">
        <x:v>2</x:v>
      </x:c>
      <x:c r="C573" s="12" t="n">
        <x:v>1</x:v>
      </x:c>
      <x:c r="D573" s="12" t="n">
        <x:v>2</x:v>
      </x:c>
      <x:c r="E573" s="12" t="n">
        <x:v>1</x:v>
      </x:c>
      <x:c r="F573" s="12" t="n">
        <x:v>3</x:v>
      </x:c>
      <x:c r="G573" s="12" t="n">
        <x:v>4</x:v>
      </x:c>
      <x:c r="H573" s="12" t="n">
        <x:v>4</x:v>
      </x:c>
      <x:c r="I573" s="12" t="n">
        <x:v>3</x:v>
      </x:c>
      <x:c r="J573" s="12" t="n">
        <x:v>1</x:v>
      </x:c>
      <x:c r="K573" s="12" t="n">
        <x:v>3</x:v>
      </x:c>
      <x:c r="L573" s="12" t="n">
        <x:v>5</x:v>
      </x:c>
      <x:c r="M573" s="12" t="n">
        <x:v>4</x:v>
      </x:c>
      <x:c r="N573" s="12" t="n">
        <x:v>8</x:v>
      </x:c>
      <x:c r="O573" s="12" t="n">
        <x:v>9</x:v>
      </x:c>
      <x:c r="P573" s="12" t="n">
        <x:v>9</x:v>
      </x:c>
    </x:row>
    <x:row r="574">
      <x:c r="A574" s="12" t="n">
        <x:v>16</x:v>
      </x:c>
      <x:c r="B574" s="12" t="n">
        <x:v>3</x:v>
      </x:c>
      <x:c r="C574" s="12" t="n">
        <x:v>2</x:v>
      </x:c>
      <x:c r="D574" s="12" t="n">
        <x:v>2</x:v>
      </x:c>
      <x:c r="E574" s="12" t="n">
        <x:v>2</x:v>
      </x:c>
      <x:c r="F574" s="12" t="n">
        <x:v>2</x:v>
      </x:c>
      <x:c r="G574" s="12" t="n">
        <x:v>2</x:v>
      </x:c>
      <x:c r="H574" s="12" t="n">
        <x:v>5</x:v>
      </x:c>
      <x:c r="I574" s="12" t="n">
        <x:v>5</x:v>
      </x:c>
      <x:c r="J574" s="12" t="n">
        <x:v>1</x:v>
      </x:c>
      <x:c r="K574" s="12" t="n">
        <x:v>1</x:v>
      </x:c>
      <x:c r="L574" s="12" t="n">
        <x:v>1</x:v>
      </x:c>
      <x:c r="M574" s="12" t="n">
        <x:v>8</x:v>
      </x:c>
      <x:c r="N574" s="12" t="n">
        <x:v>5</x:v>
      </x:c>
      <x:c r="O574" s="12" t="n">
        <x:v>5</x:v>
      </x:c>
      <x:c r="P574" s="12" t="n">
        <x:v>7</x:v>
      </x:c>
    </x:row>
    <x:row r="575">
      <x:c r="A575" s="12" t="n">
        <x:v>17</x:v>
      </x:c>
      <x:c r="B575" s="12" t="n">
        <x:v>1</x:v>
      </x:c>
      <x:c r="C575" s="12" t="n">
        <x:v>1</x:v>
      </x:c>
      <x:c r="D575" s="12" t="n">
        <x:v>1</x:v>
      </x:c>
      <x:c r="E575" s="12" t="n">
        <x:v>1</x:v>
      </x:c>
      <x:c r="F575" s="12" t="n">
        <x:v>0</x:v>
      </x:c>
      <x:c r="G575" s="12" t="n">
        <x:v>4</x:v>
      </x:c>
      <x:c r="H575" s="12" t="n">
        <x:v>3</x:v>
      </x:c>
      <x:c r="I575" s="12" t="n">
        <x:v>2</x:v>
      </x:c>
      <x:c r="J575" s="12" t="n">
        <x:v>1</x:v>
      </x:c>
      <x:c r="K575" s="12" t="n">
        <x:v>2</x:v>
      </x:c>
      <x:c r="L575" s="12" t="n">
        <x:v>5</x:v>
      </x:c>
      <x:c r="M575" s="12" t="n">
        <x:v>9</x:v>
      </x:c>
      <x:c r="N575" s="12" t="n">
        <x:v>7</x:v>
      </x:c>
      <x:c r="O575" s="12" t="n">
        <x:v>9</x:v>
      </x:c>
      <x:c r="P575" s="12" t="n">
        <x:v>10</x:v>
      </x:c>
    </x:row>
    <x:row r="576">
      <x:c r="A576" s="12" t="n">
        <x:v>20</x:v>
      </x:c>
      <x:c r="B576" s="12" t="n">
        <x:v>1</x:v>
      </x:c>
      <x:c r="C576" s="12" t="n">
        <x:v>1</x:v>
      </x:c>
      <x:c r="D576" s="12" t="n">
        <x:v>2</x:v>
      </x:c>
      <x:c r="E576" s="12" t="n">
        <x:v>1</x:v>
      </x:c>
      <x:c r="F576" s="12" t="n">
        <x:v>1</x:v>
      </x:c>
      <x:c r="G576" s="12" t="n">
        <x:v>4</x:v>
      </x:c>
      <x:c r="H576" s="12" t="n">
        <x:v>4</x:v>
      </x:c>
      <x:c r="I576" s="12" t="n">
        <x:v>3</x:v>
      </x:c>
      <x:c r="J576" s="12" t="n">
        <x:v>2</x:v>
      </x:c>
      <x:c r="K576" s="12" t="n">
        <x:v>4</x:v>
      </x:c>
      <x:c r="L576" s="12" t="n">
        <x:v>4</x:v>
      </x:c>
      <x:c r="M576" s="12" t="n">
        <x:v>12</x:v>
      </x:c>
      <x:c r="N576" s="12" t="n">
        <x:v>8</x:v>
      </x:c>
      <x:c r="O576" s="12" t="n">
        <x:v>11</x:v>
      </x:c>
      <x:c r="P576" s="12" t="n">
        <x:v>10</x:v>
      </x:c>
    </x:row>
    <x:row r="577">
      <x:c r="A577" s="12" t="n">
        <x:v>18</x:v>
      </x:c>
      <x:c r="B577" s="12" t="n">
        <x:v>4</x:v>
      </x:c>
      <x:c r="C577" s="12" t="n">
        <x:v>3</x:v>
      </x:c>
      <x:c r="D577" s="12" t="n">
        <x:v>1</x:v>
      </x:c>
      <x:c r="E577" s="12" t="n">
        <x:v>1</x:v>
      </x:c>
      <x:c r="F577" s="12" t="n">
        <x:v>0</x:v>
      </x:c>
      <x:c r="G577" s="12" t="n">
        <x:v>5</x:v>
      </x:c>
      <x:c r="H577" s="12" t="n">
        <x:v>4</x:v>
      </x:c>
      <x:c r="I577" s="12" t="n">
        <x:v>4</x:v>
      </x:c>
      <x:c r="J577" s="12" t="n">
        <x:v>3</x:v>
      </x:c>
      <x:c r="K577" s="12" t="n">
        <x:v>4</x:v>
      </x:c>
      <x:c r="L577" s="12" t="n">
        <x:v>2</x:v>
      </x:c>
      <x:c r="M577" s="12" t="n">
        <x:v>8</x:v>
      </x:c>
      <x:c r="N577" s="12" t="n">
        <x:v>10</x:v>
      </x:c>
      <x:c r="O577" s="12" t="n">
        <x:v>11</x:v>
      </x:c>
      <x:c r="P577" s="12" t="n">
        <x:v>10</x:v>
      </x:c>
    </x:row>
    <x:row r="578">
      <x:c r="A578" s="12" t="n">
        <x:v>18</x:v>
      </x:c>
      <x:c r="B578" s="12" t="n">
        <x:v>3</x:v>
      </x:c>
      <x:c r="C578" s="12" t="n">
        <x:v>2</x:v>
      </x:c>
      <x:c r="D578" s="12" t="n">
        <x:v>2</x:v>
      </x:c>
      <x:c r="E578" s="12" t="n">
        <x:v>1</x:v>
      </x:c>
      <x:c r="F578" s="12" t="n">
        <x:v>0</x:v>
      </x:c>
      <x:c r="G578" s="12" t="n">
        <x:v>2</x:v>
      </x:c>
      <x:c r="H578" s="12" t="n">
        <x:v>5</x:v>
      </x:c>
      <x:c r="I578" s="12" t="n">
        <x:v>5</x:v>
      </x:c>
      <x:c r="J578" s="12" t="n">
        <x:v>5</x:v>
      </x:c>
      <x:c r="K578" s="12" t="n">
        <x:v>5</x:v>
      </x:c>
      <x:c r="L578" s="12" t="n">
        <x:v>5</x:v>
      </x:c>
      <x:c r="M578" s="12" t="n">
        <x:v>8</x:v>
      </x:c>
      <x:c r="N578" s="12" t="n">
        <x:v>9</x:v>
      </x:c>
      <x:c r="O578" s="12" t="n">
        <x:v>10</x:v>
      </x:c>
      <x:c r="P578" s="12" t="n">
        <x:v>11</x:v>
      </x:c>
    </x:row>
    <x:row r="579">
      <x:c r="A579" s="12" t="n">
        <x:v>19</x:v>
      </x:c>
      <x:c r="B579" s="12" t="n">
        <x:v>1</x:v>
      </x:c>
      <x:c r="C579" s="12" t="n">
        <x:v>1</x:v>
      </x:c>
      <x:c r="D579" s="12" t="n">
        <x:v>3</x:v>
      </x:c>
      <x:c r="E579" s="12" t="n">
        <x:v>2</x:v>
      </x:c>
      <x:c r="F579" s="12" t="n">
        <x:v>1</x:v>
      </x:c>
      <x:c r="G579" s="12" t="n">
        <x:v>5</x:v>
      </x:c>
      <x:c r="H579" s="12" t="n">
        <x:v>4</x:v>
      </x:c>
      <x:c r="I579" s="12" t="n">
        <x:v>4</x:v>
      </x:c>
      <x:c r="J579" s="12" t="n">
        <x:v>3</x:v>
      </x:c>
      <x:c r="K579" s="12" t="n">
        <x:v>3</x:v>
      </x:c>
      <x:c r="L579" s="12" t="n">
        <x:v>2</x:v>
      </x:c>
      <x:c r="M579" s="12" t="n">
        <x:v>8</x:v>
      </x:c>
      <x:c r="N579" s="12" t="n">
        <x:v>10</x:v>
      </x:c>
      <x:c r="O579" s="12" t="n">
        <x:v>9</x:v>
      </x:c>
      <x:c r="P579" s="12" t="n">
        <x:v>11</x:v>
      </x:c>
    </x:row>
    <x:row r="580">
      <x:c r="A580" s="12" t="n">
        <x:v>17</x:v>
      </x:c>
      <x:c r="B580" s="12" t="n">
        <x:v>3</x:v>
      </x:c>
      <x:c r="C580" s="12" t="n">
        <x:v>3</x:v>
      </x:c>
      <x:c r="D580" s="12" t="n">
        <x:v>2</x:v>
      </x:c>
      <x:c r="E580" s="12" t="n">
        <x:v>2</x:v>
      </x:c>
      <x:c r="F580" s="12" t="n">
        <x:v>1</x:v>
      </x:c>
      <x:c r="G580" s="12" t="n">
        <x:v>4</x:v>
      </x:c>
      <x:c r="H580" s="12" t="n">
        <x:v>5</x:v>
      </x:c>
      <x:c r="I580" s="12" t="n">
        <x:v>4</x:v>
      </x:c>
      <x:c r="J580" s="12" t="n">
        <x:v>2</x:v>
      </x:c>
      <x:c r="K580" s="12" t="n">
        <x:v>3</x:v>
      </x:c>
      <x:c r="L580" s="12" t="n">
        <x:v>3</x:v>
      </x:c>
      <x:c r="M580" s="12" t="n">
        <x:v>4</x:v>
      </x:c>
      <x:c r="N580" s="12" t="n">
        <x:v>8</x:v>
      </x:c>
      <x:c r="O580" s="12" t="n">
        <x:v>9</x:v>
      </x:c>
      <x:c r="P580" s="12" t="n">
        <x:v>10</x:v>
      </x:c>
    </x:row>
    <x:row r="581">
      <x:c r="A581" s="12" t="n">
        <x:v>18</x:v>
      </x:c>
      <x:c r="B581" s="12" t="n">
        <x:v>1</x:v>
      </x:c>
      <x:c r="C581" s="12" t="n">
        <x:v>3</x:v>
      </x:c>
      <x:c r="D581" s="12" t="n">
        <x:v>1</x:v>
      </x:c>
      <x:c r="E581" s="12" t="n">
        <x:v>1</x:v>
      </x:c>
      <x:c r="F581" s="12" t="n">
        <x:v>0</x:v>
      </x:c>
      <x:c r="G581" s="12" t="n">
        <x:v>4</x:v>
      </x:c>
      <x:c r="H581" s="12" t="n">
        <x:v>3</x:v>
      </x:c>
      <x:c r="I581" s="12" t="n">
        <x:v>3</x:v>
      </x:c>
      <x:c r="J581" s="12" t="n">
        <x:v>2</x:v>
      </x:c>
      <x:c r="K581" s="12" t="n">
        <x:v>3</x:v>
      </x:c>
      <x:c r="L581" s="12" t="n">
        <x:v>3</x:v>
      </x:c>
      <x:c r="M581" s="12" t="n">
        <x:v>0</x:v>
      </x:c>
      <x:c r="N581" s="12" t="n">
        <x:v>9</x:v>
      </x:c>
      <x:c r="O581" s="12" t="n">
        <x:v>10</x:v>
      </x:c>
      <x:c r="P581" s="12" t="n">
        <x:v>9</x:v>
      </x:c>
    </x:row>
    <x:row r="582">
      <x:c r="A582" s="12" t="n">
        <x:v>19</x:v>
      </x:c>
      <x:c r="B582" s="12" t="n">
        <x:v>1</x:v>
      </x:c>
      <x:c r="C582" s="12" t="n">
        <x:v>1</x:v>
      </x:c>
      <x:c r="D582" s="12" t="n">
        <x:v>3</x:v>
      </x:c>
      <x:c r="E582" s="12" t="n">
        <x:v>1</x:v>
      </x:c>
      <x:c r="F582" s="12" t="n">
        <x:v>1</x:v>
      </x:c>
      <x:c r="G582" s="12" t="n">
        <x:v>4</x:v>
      </x:c>
      <x:c r="H582" s="12" t="n">
        <x:v>4</x:v>
      </x:c>
      <x:c r="I582" s="12" t="n">
        <x:v>4</x:v>
      </x:c>
      <x:c r="J582" s="12" t="n">
        <x:v>3</x:v>
      </x:c>
      <x:c r="K582" s="12" t="n">
        <x:v>3</x:v>
      </x:c>
      <x:c r="L582" s="12" t="n">
        <x:v>5</x:v>
      </x:c>
      <x:c r="M582" s="12" t="n">
        <x:v>4</x:v>
      </x:c>
      <x:c r="N582" s="12" t="n">
        <x:v>8</x:v>
      </x:c>
      <x:c r="O582" s="12" t="n">
        <x:v>9</x:v>
      </x:c>
      <x:c r="P582" s="12" t="n">
        <x:v>10</x:v>
      </x:c>
    </x:row>
    <x:row r="583">
      <x:c r="A583" s="12" t="n">
        <x:v>18</x:v>
      </x:c>
      <x:c r="B583" s="12" t="n">
        <x:v>1</x:v>
      </x:c>
      <x:c r="C583" s="12" t="n">
        <x:v>2</x:v>
      </x:c>
      <x:c r="D583" s="12" t="n">
        <x:v>2</x:v>
      </x:c>
      <x:c r="E583" s="12" t="n">
        <x:v>2</x:v>
      </x:c>
      <x:c r="F583" s="12" t="n">
        <x:v>2</x:v>
      </x:c>
      <x:c r="G583" s="12" t="n">
        <x:v>4</x:v>
      </x:c>
      <x:c r="H583" s="12" t="n">
        <x:v>3</x:v>
      </x:c>
      <x:c r="I583" s="12" t="n">
        <x:v>3</x:v>
      </x:c>
      <x:c r="J583" s="12" t="n">
        <x:v>1</x:v>
      </x:c>
      <x:c r="K583" s="12" t="n">
        <x:v>1</x:v>
      </x:c>
      <x:c r="L583" s="12" t="n">
        <x:v>5</x:v>
      </x:c>
      <x:c r="M583" s="12" t="n">
        <x:v>2</x:v>
      </x:c>
      <x:c r="N583" s="12" t="n">
        <x:v>6</x:v>
      </x:c>
      <x:c r="O583" s="12" t="n">
        <x:v>8</x:v>
      </x:c>
      <x:c r="P583" s="12" t="n">
        <x:v>8</x:v>
      </x:c>
    </x:row>
    <x:row r="584">
      <x:c r="A584" s="12" t="n">
        <x:v>19</x:v>
      </x:c>
      <x:c r="B584" s="12" t="n">
        <x:v>1</x:v>
      </x:c>
      <x:c r="C584" s="12" t="n">
        <x:v>1</x:v>
      </x:c>
      <x:c r="D584" s="12" t="n">
        <x:v>1</x:v>
      </x:c>
      <x:c r="E584" s="12" t="n">
        <x:v>1</x:v>
      </x:c>
      <x:c r="F584" s="12" t="n">
        <x:v>0</x:v>
      </x:c>
      <x:c r="G584" s="12" t="n">
        <x:v>1</x:v>
      </x:c>
      <x:c r="H584" s="12" t="n">
        <x:v>4</x:v>
      </x:c>
      <x:c r="I584" s="12" t="n">
        <x:v>4</x:v>
      </x:c>
      <x:c r="J584" s="12" t="n">
        <x:v>1</x:v>
      </x:c>
      <x:c r="K584" s="12" t="n">
        <x:v>1</x:v>
      </x:c>
      <x:c r="L584" s="12" t="n">
        <x:v>5</x:v>
      </x:c>
      <x:c r="M584" s="12" t="n">
        <x:v>0</x:v>
      </x:c>
      <x:c r="N584" s="12" t="n">
        <x:v>6</x:v>
      </x:c>
      <x:c r="O584" s="12" t="n">
        <x:v>8</x:v>
      </x:c>
      <x:c r="P584" s="12" t="n">
        <x:v>7</x:v>
      </x:c>
    </x:row>
    <x:row r="585">
      <x:c r="A585" s="12" t="n">
        <x:v>18</x:v>
      </x:c>
      <x:c r="B585" s="12" t="n">
        <x:v>2</x:v>
      </x:c>
      <x:c r="C585" s="12" t="n">
        <x:v>2</x:v>
      </x:c>
      <x:c r="D585" s="12" t="n">
        <x:v>2</x:v>
      </x:c>
      <x:c r="E585" s="12" t="n">
        <x:v>1</x:v>
      </x:c>
      <x:c r="F585" s="12" t="n">
        <x:v>1</x:v>
      </x:c>
      <x:c r="G585" s="12" t="n">
        <x:v>5</x:v>
      </x:c>
      <x:c r="H585" s="12" t="n">
        <x:v>5</x:v>
      </x:c>
      <x:c r="I585" s="12" t="n">
        <x:v>5</x:v>
      </x:c>
      <x:c r="J585" s="12" t="n">
        <x:v>1</x:v>
      </x:c>
      <x:c r="K585" s="12" t="n">
        <x:v>1</x:v>
      </x:c>
      <x:c r="L585" s="12" t="n">
        <x:v>3</x:v>
      </x:c>
      <x:c r="M585" s="12" t="n">
        <x:v>0</x:v>
      </x:c>
      <x:c r="N585" s="12" t="n">
        <x:v>8</x:v>
      </x:c>
      <x:c r="O585" s="12" t="n">
        <x:v>6</x:v>
      </x:c>
      <x:c r="P585" s="12" t="n">
        <x:v>0</x:v>
      </x:c>
    </x:row>
    <x:row r="586">
      <x:c r="A586" s="12" t="n">
        <x:v>17</x:v>
      </x:c>
      <x:c r="B586" s="12" t="n">
        <x:v>0</x:v>
      </x:c>
      <x:c r="C586" s="12" t="n">
        <x:v>0</x:v>
      </x:c>
      <x:c r="D586" s="12" t="n">
        <x:v>2</x:v>
      </x:c>
      <x:c r="E586" s="12" t="n">
        <x:v>1</x:v>
      </x:c>
      <x:c r="F586" s="12" t="n">
        <x:v>0</x:v>
      </x:c>
      <x:c r="G586" s="12" t="n">
        <x:v>4</x:v>
      </x:c>
      <x:c r="H586" s="12" t="n">
        <x:v>4</x:v>
      </x:c>
      <x:c r="I586" s="12" t="n">
        <x:v>3</x:v>
      </x:c>
      <x:c r="J586" s="12" t="n">
        <x:v>1</x:v>
      </x:c>
      <x:c r="K586" s="12" t="n">
        <x:v>1</x:v>
      </x:c>
      <x:c r="L586" s="12" t="n">
        <x:v>5</x:v>
      </x:c>
      <x:c r="M586" s="12" t="n">
        <x:v>0</x:v>
      </x:c>
      <x:c r="N586" s="12" t="n">
        <x:v>10</x:v>
      </x:c>
      <x:c r="O586" s="12" t="n">
        <x:v>11</x:v>
      </x:c>
      <x:c r="P586" s="12" t="n">
        <x:v>11</x:v>
      </x:c>
    </x:row>
    <x:row r="587">
      <x:c r="A587" s="12" t="n">
        <x:v>17</x:v>
      </x:c>
      <x:c r="B587" s="12" t="n">
        <x:v>3</x:v>
      </x:c>
      <x:c r="C587" s="12" t="n">
        <x:v>1</x:v>
      </x:c>
      <x:c r="D587" s="12" t="n">
        <x:v>2</x:v>
      </x:c>
      <x:c r="E587" s="12" t="n">
        <x:v>3</x:v>
      </x:c>
      <x:c r="F587" s="12" t="n">
        <x:v>0</x:v>
      </x:c>
      <x:c r="G587" s="12" t="n">
        <x:v>4</x:v>
      </x:c>
      <x:c r="H587" s="12" t="n">
        <x:v>2</x:v>
      </x:c>
      <x:c r="I587" s="12" t="n">
        <x:v>3</x:v>
      </x:c>
      <x:c r="J587" s="12" t="n">
        <x:v>2</x:v>
      </x:c>
      <x:c r="K587" s="12" t="n">
        <x:v>2</x:v>
      </x:c>
      <x:c r="L587" s="12" t="n">
        <x:v>3</x:v>
      </x:c>
      <x:c r="M587" s="12" t="n">
        <x:v>5</x:v>
      </x:c>
      <x:c r="N587" s="12" t="n">
        <x:v>8</x:v>
      </x:c>
      <x:c r="O587" s="12" t="n">
        <x:v>7</x:v>
      </x:c>
      <x:c r="P587" s="12" t="n">
        <x:v>8</x:v>
      </x:c>
    </x:row>
    <x:row r="588">
      <x:c r="A588" s="12" t="n">
        <x:v>17</x:v>
      </x:c>
      <x:c r="B588" s="12" t="n">
        <x:v>4</x:v>
      </x:c>
      <x:c r="C588" s="12" t="n">
        <x:v>2</x:v>
      </x:c>
      <x:c r="D588" s="12" t="n">
        <x:v>1</x:v>
      </x:c>
      <x:c r="E588" s="12" t="n">
        <x:v>2</x:v>
      </x:c>
      <x:c r="F588" s="12" t="n">
        <x:v>0</x:v>
      </x:c>
      <x:c r="G588" s="12" t="n">
        <x:v>5</x:v>
      </x:c>
      <x:c r="H588" s="12" t="n">
        <x:v>5</x:v>
      </x:c>
      <x:c r="I588" s="12" t="n">
        <x:v>5</x:v>
      </x:c>
      <x:c r="J588" s="12" t="n">
        <x:v>1</x:v>
      </x:c>
      <x:c r="K588" s="12" t="n">
        <x:v>3</x:v>
      </x:c>
      <x:c r="L588" s="12" t="n">
        <x:v>5</x:v>
      </x:c>
      <x:c r="M588" s="12" t="n">
        <x:v>0</x:v>
      </x:c>
      <x:c r="N588" s="12" t="n">
        <x:v>8</x:v>
      </x:c>
      <x:c r="O588" s="12" t="n">
        <x:v>8</x:v>
      </x:c>
      <x:c r="P588" s="12" t="n">
        <x:v>0</x:v>
      </x:c>
    </x:row>
    <x:row r="589">
      <x:c r="A589" s="12" t="n">
        <x:v>18</x:v>
      </x:c>
      <x:c r="B589" s="12" t="n">
        <x:v>2</x:v>
      </x:c>
      <x:c r="C589" s="12" t="n">
        <x:v>2</x:v>
      </x:c>
      <x:c r="D589" s="12" t="n">
        <x:v>1</x:v>
      </x:c>
      <x:c r="E589" s="12" t="n">
        <x:v>2</x:v>
      </x:c>
      <x:c r="F589" s="12" t="n">
        <x:v>1</x:v>
      </x:c>
      <x:c r="G589" s="12" t="n">
        <x:v>2</x:v>
      </x:c>
      <x:c r="H589" s="12" t="n">
        <x:v>3</x:v>
      </x:c>
      <x:c r="I589" s="12" t="n">
        <x:v>3</x:v>
      </x:c>
      <x:c r="J589" s="12" t="n">
        <x:v>1</x:v>
      </x:c>
      <x:c r="K589" s="12" t="n">
        <x:v>2</x:v>
      </x:c>
      <x:c r="L589" s="12" t="n">
        <x:v>4</x:v>
      </x:c>
      <x:c r="M589" s="12" t="n">
        <x:v>3</x:v>
      </x:c>
      <x:c r="N589" s="12" t="n">
        <x:v>7</x:v>
      </x:c>
      <x:c r="O589" s="12" t="n">
        <x:v>6</x:v>
      </x:c>
      <x:c r="P589" s="12" t="n">
        <x:v>8</x:v>
      </x:c>
    </x:row>
    <x:row r="590">
      <x:c r="A590" s="12" t="n">
        <x:v>17</x:v>
      </x:c>
      <x:c r="B590" s="12" t="n">
        <x:v>4</x:v>
      </x:c>
      <x:c r="C590" s="12" t="n">
        <x:v>1</x:v>
      </x:c>
      <x:c r="D590" s="12" t="n">
        <x:v>1</x:v>
      </x:c>
      <x:c r="E590" s="12" t="n">
        <x:v>1</x:v>
      </x:c>
      <x:c r="F590" s="12" t="n">
        <x:v>0</x:v>
      </x:c>
      <x:c r="G590" s="12" t="n">
        <x:v>3</x:v>
      </x:c>
      <x:c r="H590" s="12" t="n">
        <x:v>2</x:v>
      </x:c>
      <x:c r="I590" s="12" t="n">
        <x:v>2</x:v>
      </x:c>
      <x:c r="J590" s="12" t="n">
        <x:v>1</x:v>
      </x:c>
      <x:c r="K590" s="12" t="n">
        <x:v>1</x:v>
      </x:c>
      <x:c r="L590" s="12" t="n">
        <x:v>5</x:v>
      </x:c>
      <x:c r="M590" s="12" t="n">
        <x:v>0</x:v>
      </x:c>
      <x:c r="N590" s="12" t="n">
        <x:v>8</x:v>
      </x:c>
      <x:c r="O590" s="12" t="n">
        <x:v>10</x:v>
      </x:c>
      <x:c r="P590" s="12" t="n">
        <x:v>9</x:v>
      </x:c>
    </x:row>
    <x:row r="591">
      <x:c r="A591" s="12" t="n">
        <x:v>17</x:v>
      </x:c>
      <x:c r="B591" s="12" t="n">
        <x:v>1</x:v>
      </x:c>
      <x:c r="C591" s="12" t="n">
        <x:v>2</x:v>
      </x:c>
      <x:c r="D591" s="12" t="n">
        <x:v>1</x:v>
      </x:c>
      <x:c r="E591" s="12" t="n">
        <x:v>1</x:v>
      </x:c>
      <x:c r="F591" s="12" t="n">
        <x:v>0</x:v>
      </x:c>
      <x:c r="G591" s="12" t="n">
        <x:v>5</x:v>
      </x:c>
      <x:c r="H591" s="12" t="n">
        <x:v>5</x:v>
      </x:c>
      <x:c r="I591" s="12" t="n">
        <x:v>1</x:v>
      </x:c>
      <x:c r="J591" s="12" t="n">
        <x:v>1</x:v>
      </x:c>
      <x:c r="K591" s="12" t="n">
        <x:v>1</x:v>
      </x:c>
      <x:c r="L591" s="12" t="n">
        <x:v>3</x:v>
      </x:c>
      <x:c r="M591" s="12" t="n">
        <x:v>0</x:v>
      </x:c>
      <x:c r="N591" s="12" t="n">
        <x:v>7</x:v>
      </x:c>
      <x:c r="O591" s="12" t="n">
        <x:v>10</x:v>
      </x:c>
      <x:c r="P591" s="12" t="n">
        <x:v>10</x:v>
      </x:c>
    </x:row>
    <x:row r="592">
      <x:c r="A592" s="12" t="n">
        <x:v>18</x:v>
      </x:c>
      <x:c r="B592" s="12" t="n">
        <x:v>1</x:v>
      </x:c>
      <x:c r="C592" s="12" t="n">
        <x:v>1</x:v>
      </x:c>
      <x:c r="D592" s="12" t="n">
        <x:v>3</x:v>
      </x:c>
      <x:c r="E592" s="12" t="n">
        <x:v>2</x:v>
      </x:c>
      <x:c r="F592" s="12" t="n">
        <x:v>2</x:v>
      </x:c>
      <x:c r="G592" s="12" t="n">
        <x:v>3</x:v>
      </x:c>
      <x:c r="H592" s="12" t="n">
        <x:v>4</x:v>
      </x:c>
      <x:c r="I592" s="12" t="n">
        <x:v>4</x:v>
      </x:c>
      <x:c r="J592" s="12" t="n">
        <x:v>2</x:v>
      </x:c>
      <x:c r="K592" s="12" t="n">
        <x:v>2</x:v>
      </x:c>
      <x:c r="L592" s="12" t="n">
        <x:v>5</x:v>
      </x:c>
      <x:c r="M592" s="12" t="n">
        <x:v>3</x:v>
      </x:c>
      <x:c r="N592" s="12" t="n">
        <x:v>7</x:v>
      </x:c>
      <x:c r="O592" s="12" t="n">
        <x:v>8</x:v>
      </x:c>
      <x:c r="P592" s="12" t="n">
        <x:v>7</x:v>
      </x:c>
    </x:row>
    <x:row r="593">
      <x:c r="A593" s="12" t="n">
        <x:v>18</x:v>
      </x:c>
      <x:c r="B593" s="12" t="n">
        <x:v>2</x:v>
      </x:c>
      <x:c r="C593" s="12" t="n">
        <x:v>2</x:v>
      </x:c>
      <x:c r="D593" s="12" t="n">
        <x:v>2</x:v>
      </x:c>
      <x:c r="E593" s="12" t="n">
        <x:v>2</x:v>
      </x:c>
      <x:c r="F593" s="12" t="n">
        <x:v>0</x:v>
      </x:c>
      <x:c r="G593" s="12" t="n">
        <x:v>4</x:v>
      </x:c>
      <x:c r="H593" s="12" t="n">
        <x:v>3</x:v>
      </x:c>
      <x:c r="I593" s="12" t="n">
        <x:v>5</x:v>
      </x:c>
      <x:c r="J593" s="12" t="n">
        <x:v>1</x:v>
      </x:c>
      <x:c r="K593" s="12" t="n">
        <x:v>1</x:v>
      </x:c>
      <x:c r="L593" s="12" t="n">
        <x:v>1</x:v>
      </x:c>
      <x:c r="M593" s="12" t="n">
        <x:v>2</x:v>
      </x:c>
      <x:c r="N593" s="12" t="n">
        <x:v>12</x:v>
      </x:c>
      <x:c r="O593" s="12" t="n">
        <x:v>13</x:v>
      </x:c>
      <x:c r="P593" s="12" t="n">
        <x:v>14</x:v>
      </x:c>
    </x:row>
    <x:row r="594">
      <x:c r="A594" s="12" t="n">
        <x:v>17</x:v>
      </x:c>
      <x:c r="B594" s="12" t="n">
        <x:v>3</x:v>
      </x:c>
      <x:c r="C594" s="12" t="n">
        <x:v>3</x:v>
      </x:c>
      <x:c r="D594" s="12" t="n">
        <x:v>2</x:v>
      </x:c>
      <x:c r="E594" s="12" t="n">
        <x:v>1</x:v>
      </x:c>
      <x:c r="F594" s="12" t="n">
        <x:v>0</x:v>
      </x:c>
      <x:c r="G594" s="12" t="n">
        <x:v>4</x:v>
      </x:c>
      <x:c r="H594" s="12" t="n">
        <x:v>4</x:v>
      </x:c>
      <x:c r="I594" s="12" t="n">
        <x:v>3</x:v>
      </x:c>
      <x:c r="J594" s="12" t="n">
        <x:v>1</x:v>
      </x:c>
      <x:c r="K594" s="12" t="n">
        <x:v>1</x:v>
      </x:c>
      <x:c r="L594" s="12" t="n">
        <x:v>4</x:v>
      </x:c>
      <x:c r="M594" s="12" t="n">
        <x:v>0</x:v>
      </x:c>
      <x:c r="N594" s="12" t="n">
        <x:v>11</x:v>
      </x:c>
      <x:c r="O594" s="12" t="n">
        <x:v>12</x:v>
      </x:c>
      <x:c r="P594" s="12" t="n">
        <x:v>13</x:v>
      </x:c>
    </x:row>
    <x:row r="595">
      <x:c r="A595" s="12" t="n">
        <x:v>18</x:v>
      </x:c>
      <x:c r="B595" s="12" t="n">
        <x:v>1</x:v>
      </x:c>
      <x:c r="C595" s="12" t="n">
        <x:v>2</x:v>
      </x:c>
      <x:c r="D595" s="12" t="n">
        <x:v>2</x:v>
      </x:c>
      <x:c r="E595" s="12" t="n">
        <x:v>2</x:v>
      </x:c>
      <x:c r="F595" s="12" t="n">
        <x:v>0</x:v>
      </x:c>
      <x:c r="G595" s="12" t="n">
        <x:v>4</x:v>
      </x:c>
      <x:c r="H595" s="12" t="n">
        <x:v>4</x:v>
      </x:c>
      <x:c r="I595" s="12" t="n">
        <x:v>3</x:v>
      </x:c>
      <x:c r="J595" s="12" t="n">
        <x:v>1</x:v>
      </x:c>
      <x:c r="K595" s="12" t="n">
        <x:v>2</x:v>
      </x:c>
      <x:c r="L595" s="12" t="n">
        <x:v>4</x:v>
      </x:c>
      <x:c r="M595" s="12" t="n">
        <x:v>0</x:v>
      </x:c>
      <x:c r="N595" s="12" t="n">
        <x:v>12</x:v>
      </x:c>
      <x:c r="O595" s="12" t="n">
        <x:v>13</x:v>
      </x:c>
      <x:c r="P595" s="12" t="n">
        <x:v>14</x:v>
      </x:c>
    </x:row>
    <x:row r="596">
      <x:c r="A596" s="12" t="n">
        <x:v>18</x:v>
      </x:c>
      <x:c r="B596" s="12" t="n">
        <x:v>4</x:v>
      </x:c>
      <x:c r="C596" s="12" t="n">
        <x:v>4</x:v>
      </x:c>
      <x:c r="D596" s="12" t="n">
        <x:v>2</x:v>
      </x:c>
      <x:c r="E596" s="12" t="n">
        <x:v>2</x:v>
      </x:c>
      <x:c r="F596" s="12" t="n">
        <x:v>0</x:v>
      </x:c>
      <x:c r="G596" s="12" t="n">
        <x:v>4</x:v>
      </x:c>
      <x:c r="H596" s="12" t="n">
        <x:v>3</x:v>
      </x:c>
      <x:c r="I596" s="12" t="n">
        <x:v>5</x:v>
      </x:c>
      <x:c r="J596" s="12" t="n">
        <x:v>1</x:v>
      </x:c>
      <x:c r="K596" s="12" t="n">
        <x:v>2</x:v>
      </x:c>
      <x:c r="L596" s="12" t="n">
        <x:v>1</x:v>
      </x:c>
      <x:c r="M596" s="12" t="n">
        <x:v>0</x:v>
      </x:c>
      <x:c r="N596" s="12" t="n">
        <x:v>18</x:v>
      </x:c>
      <x:c r="O596" s="12" t="n">
        <x:v>18</x:v>
      </x:c>
      <x:c r="P596" s="12" t="n">
        <x:v>18</x:v>
      </x:c>
    </x:row>
    <x:row r="597">
      <x:c r="A597" s="12" t="n">
        <x:v>18</x:v>
      </x:c>
      <x:c r="B597" s="12" t="n">
        <x:v>4</x:v>
      </x:c>
      <x:c r="C597" s="12" t="n">
        <x:v>4</x:v>
      </x:c>
      <x:c r="D597" s="12" t="n">
        <x:v>1</x:v>
      </x:c>
      <x:c r="E597" s="12" t="n">
        <x:v>1</x:v>
      </x:c>
      <x:c r="F597" s="12" t="n">
        <x:v>0</x:v>
      </x:c>
      <x:c r="G597" s="12" t="n">
        <x:v>5</x:v>
      </x:c>
      <x:c r="H597" s="12" t="n">
        <x:v>4</x:v>
      </x:c>
      <x:c r="I597" s="12" t="n">
        <x:v>5</x:v>
      </x:c>
      <x:c r="J597" s="12" t="n">
        <x:v>1</x:v>
      </x:c>
      <x:c r="K597" s="12" t="n">
        <x:v>1</x:v>
      </x:c>
      <x:c r="L597" s="12" t="n">
        <x:v>5</x:v>
      </x:c>
      <x:c r="M597" s="12" t="n">
        <x:v>3</x:v>
      </x:c>
      <x:c r="N597" s="12" t="n">
        <x:v>17</x:v>
      </x:c>
      <x:c r="O597" s="12" t="n">
        <x:v>17</x:v>
      </x:c>
      <x:c r="P597" s="12" t="n">
        <x:v>17</x:v>
      </x:c>
    </x:row>
    <x:row r="598">
      <x:c r="A598" s="12" t="n">
        <x:v>17</x:v>
      </x:c>
      <x:c r="B598" s="12" t="n">
        <x:v>4</x:v>
      </x:c>
      <x:c r="C598" s="12" t="n">
        <x:v>2</x:v>
      </x:c>
      <x:c r="D598" s="12" t="n">
        <x:v>2</x:v>
      </x:c>
      <x:c r="E598" s="12" t="n">
        <x:v>2</x:v>
      </x:c>
      <x:c r="F598" s="12" t="n">
        <x:v>0</x:v>
      </x:c>
      <x:c r="G598" s="12" t="n">
        <x:v>4</x:v>
      </x:c>
      <x:c r="H598" s="12" t="n">
        <x:v>3</x:v>
      </x:c>
      <x:c r="I598" s="12" t="n">
        <x:v>3</x:v>
      </x:c>
      <x:c r="J598" s="12" t="n">
        <x:v>1</x:v>
      </x:c>
      <x:c r="K598" s="12" t="n">
        <x:v>2</x:v>
      </x:c>
      <x:c r="L598" s="12" t="n">
        <x:v>4</x:v>
      </x:c>
      <x:c r="M598" s="12" t="n">
        <x:v>0</x:v>
      </x:c>
      <x:c r="N598" s="12" t="n">
        <x:v>17</x:v>
      </x:c>
      <x:c r="O598" s="12" t="n">
        <x:v>18</x:v>
      </x:c>
      <x:c r="P598" s="12" t="n">
        <x:v>18</x:v>
      </x:c>
    </x:row>
    <x:row r="599">
      <x:c r="A599" s="12" t="n">
        <x:v>18</x:v>
      </x:c>
      <x:c r="B599" s="12" t="n">
        <x:v>2</x:v>
      </x:c>
      <x:c r="C599" s="12" t="n">
        <x:v>2</x:v>
      </x:c>
      <x:c r="D599" s="12" t="n">
        <x:v>3</x:v>
      </x:c>
      <x:c r="E599" s="12" t="n">
        <x:v>2</x:v>
      </x:c>
      <x:c r="F599" s="12" t="n">
        <x:v>1</x:v>
      </x:c>
      <x:c r="G599" s="12" t="n">
        <x:v>4</x:v>
      </x:c>
      <x:c r="H599" s="12" t="n">
        <x:v>3</x:v>
      </x:c>
      <x:c r="I599" s="12" t="n">
        <x:v>3</x:v>
      </x:c>
      <x:c r="J599" s="12" t="n">
        <x:v>1</x:v>
      </x:c>
      <x:c r="K599" s="12" t="n">
        <x:v>1</x:v>
      </x:c>
      <x:c r="L599" s="12" t="n">
        <x:v>4</x:v>
      </x:c>
      <x:c r="M599" s="12" t="n">
        <x:v>0</x:v>
      </x:c>
      <x:c r="N599" s="12" t="n">
        <x:v>9</x:v>
      </x:c>
      <x:c r="O599" s="12" t="n">
        <x:v>0</x:v>
      </x:c>
      <x:c r="P599" s="12" t="n">
        <x:v>0</x:v>
      </x:c>
    </x:row>
    <x:row r="600">
      <x:c r="A600" s="12" t="n">
        <x:v>18</x:v>
      </x:c>
      <x:c r="B600" s="12" t="n">
        <x:v>1</x:v>
      </x:c>
      <x:c r="C600" s="12" t="n">
        <x:v>2</x:v>
      </x:c>
      <x:c r="D600" s="12" t="n">
        <x:v>2</x:v>
      </x:c>
      <x:c r="E600" s="12" t="n">
        <x:v>1</x:v>
      </x:c>
      <x:c r="F600" s="12" t="n">
        <x:v>0</x:v>
      </x:c>
      <x:c r="G600" s="12" t="n">
        <x:v>4</x:v>
      </x:c>
      <x:c r="H600" s="12" t="n">
        <x:v>1</x:v>
      </x:c>
      <x:c r="I600" s="12" t="n">
        <x:v>4</x:v>
      </x:c>
      <x:c r="J600" s="12" t="n">
        <x:v>5</x:v>
      </x:c>
      <x:c r="K600" s="12" t="n">
        <x:v>5</x:v>
      </x:c>
      <x:c r="L600" s="12" t="n">
        <x:v>1</x:v>
      </x:c>
      <x:c r="M600" s="12" t="n">
        <x:v>8</x:v>
      </x:c>
      <x:c r="N600" s="12" t="n">
        <x:v>10</x:v>
      </x:c>
      <x:c r="O600" s="12" t="n">
        <x:v>11</x:v>
      </x:c>
      <x:c r="P600" s="12" t="n">
        <x:v>11</x:v>
      </x:c>
    </x:row>
    <x:row r="601">
      <x:c r="A601" s="12" t="n">
        <x:v>18</x:v>
      </x:c>
      <x:c r="B601" s="12" t="n">
        <x:v>4</x:v>
      </x:c>
      <x:c r="C601" s="12" t="n">
        <x:v>4</x:v>
      </x:c>
      <x:c r="D601" s="12" t="n">
        <x:v>3</x:v>
      </x:c>
      <x:c r="E601" s="12" t="n">
        <x:v>1</x:v>
      </x:c>
      <x:c r="F601" s="12" t="n">
        <x:v>0</x:v>
      </x:c>
      <x:c r="G601" s="12" t="n">
        <x:v>2</x:v>
      </x:c>
      <x:c r="H601" s="12" t="n">
        <x:v>5</x:v>
      </x:c>
      <x:c r="I601" s="12" t="n">
        <x:v>5</x:v>
      </x:c>
      <x:c r="J601" s="12" t="n">
        <x:v>1</x:v>
      </x:c>
      <x:c r="K601" s="12" t="n">
        <x:v>1</x:v>
      </x:c>
      <x:c r="L601" s="12" t="n">
        <x:v>1</x:v>
      </x:c>
      <x:c r="M601" s="12" t="n">
        <x:v>5</x:v>
      </x:c>
      <x:c r="N601" s="12" t="n">
        <x:v>12</x:v>
      </x:c>
      <x:c r="O601" s="12" t="n">
        <x:v>13</x:v>
      </x:c>
      <x:c r="P601" s="12" t="n">
        <x:v>14</x:v>
      </x:c>
    </x:row>
    <x:row r="602">
      <x:c r="A602" s="12" t="n">
        <x:v>17</x:v>
      </x:c>
      <x:c r="B602" s="12" t="n">
        <x:v>1</x:v>
      </x:c>
      <x:c r="C602" s="12" t="n">
        <x:v>1</x:v>
      </x:c>
      <x:c r="D602" s="12" t="n">
        <x:v>3</x:v>
      </x:c>
      <x:c r="E602" s="12" t="n">
        <x:v>1</x:v>
      </x:c>
      <x:c r="F602" s="12" t="n">
        <x:v>0</x:v>
      </x:c>
      <x:c r="G602" s="12" t="n">
        <x:v>4</x:v>
      </x:c>
      <x:c r="H602" s="12" t="n">
        <x:v>2</x:v>
      </x:c>
      <x:c r="I602" s="12" t="n">
        <x:v>3</x:v>
      </x:c>
      <x:c r="J602" s="12" t="n">
        <x:v>3</x:v>
      </x:c>
      <x:c r="K602" s="12" t="n">
        <x:v>4</x:v>
      </x:c>
      <x:c r="L602" s="12" t="n">
        <x:v>4</x:v>
      </x:c>
      <x:c r="M602" s="12" t="n">
        <x:v>4</x:v>
      </x:c>
      <x:c r="N602" s="12" t="n">
        <x:v>12</x:v>
      </x:c>
      <x:c r="O602" s="12" t="n">
        <x:v>13</x:v>
      </x:c>
      <x:c r="P602" s="12" t="n">
        <x:v>14</x:v>
      </x:c>
    </x:row>
    <x:row r="603">
      <x:c r="A603" s="12" t="n">
        <x:v>18</x:v>
      </x:c>
      <x:c r="B603" s="12" t="n">
        <x:v>2</x:v>
      </x:c>
      <x:c r="C603" s="12" t="n">
        <x:v>2</x:v>
      </x:c>
      <x:c r="D603" s="12" t="n">
        <x:v>2</x:v>
      </x:c>
      <x:c r="E603" s="12" t="n">
        <x:v>2</x:v>
      </x:c>
      <x:c r="F603" s="12" t="n">
        <x:v>0</x:v>
      </x:c>
      <x:c r="G603" s="12" t="n">
        <x:v>1</x:v>
      </x:c>
      <x:c r="H603" s="12" t="n">
        <x:v>3</x:v>
      </x:c>
      <x:c r="I603" s="12" t="n">
        <x:v>1</x:v>
      </x:c>
      <x:c r="J603" s="12" t="n">
        <x:v>1</x:v>
      </x:c>
      <x:c r="K603" s="12" t="n">
        <x:v>1</x:v>
      </x:c>
      <x:c r="L603" s="12" t="n">
        <x:v>2</x:v>
      </x:c>
      <x:c r="M603" s="12" t="n">
        <x:v>4</x:v>
      </x:c>
      <x:c r="N603" s="12" t="n">
        <x:v>8</x:v>
      </x:c>
      <x:c r="O603" s="12" t="n">
        <x:v>8</x:v>
      </x:c>
      <x:c r="P603" s="12" t="n">
        <x:v>10</x:v>
      </x:c>
    </x:row>
    <x:row r="604">
      <x:c r="A604" s="12" t="n">
        <x:v>18</x:v>
      </x:c>
      <x:c r="B604" s="12" t="n">
        <x:v>2</x:v>
      </x:c>
      <x:c r="C604" s="12" t="n">
        <x:v>2</x:v>
      </x:c>
      <x:c r="D604" s="12" t="n">
        <x:v>2</x:v>
      </x:c>
      <x:c r="E604" s="12" t="n">
        <x:v>3</x:v>
      </x:c>
      <x:c r="F604" s="12" t="n">
        <x:v>0</x:v>
      </x:c>
      <x:c r="G604" s="12" t="n">
        <x:v>5</x:v>
      </x:c>
      <x:c r="H604" s="12" t="n">
        <x:v>4</x:v>
      </x:c>
      <x:c r="I604" s="12" t="n">
        <x:v>5</x:v>
      </x:c>
      <x:c r="J604" s="12" t="n">
        <x:v>1</x:v>
      </x:c>
      <x:c r="K604" s="12" t="n">
        <x:v>4</x:v>
      </x:c>
      <x:c r="L604" s="12" t="n">
        <x:v>3</x:v>
      </x:c>
      <x:c r="M604" s="12" t="n">
        <x:v>0</x:v>
      </x:c>
      <x:c r="N604" s="12" t="n">
        <x:v>11</x:v>
      </x:c>
      <x:c r="O604" s="12" t="n">
        <x:v>12</x:v>
      </x:c>
      <x:c r="P604" s="12" t="n">
        <x:v>13</x:v>
      </x:c>
    </x:row>
    <x:row r="605">
      <x:c r="A605" s="12" t="n">
        <x:v>18</x:v>
      </x:c>
      <x:c r="B605" s="12" t="n">
        <x:v>4</x:v>
      </x:c>
      <x:c r="C605" s="12" t="n">
        <x:v>2</x:v>
      </x:c>
      <x:c r="D605" s="12" t="n">
        <x:v>1</x:v>
      </x:c>
      <x:c r="E605" s="12" t="n">
        <x:v>2</x:v>
      </x:c>
      <x:c r="F605" s="12" t="n">
        <x:v>0</x:v>
      </x:c>
      <x:c r="G605" s="12" t="n">
        <x:v>5</x:v>
      </x:c>
      <x:c r="H605" s="12" t="n">
        <x:v>3</x:v>
      </x:c>
      <x:c r="I605" s="12" t="n">
        <x:v>1</x:v>
      </x:c>
      <x:c r="J605" s="12" t="n">
        <x:v>1</x:v>
      </x:c>
      <x:c r="K605" s="12" t="n">
        <x:v>1</x:v>
      </x:c>
      <x:c r="L605" s="12" t="n">
        <x:v>5</x:v>
      </x:c>
      <x:c r="M605" s="12" t="n">
        <x:v>0</x:v>
      </x:c>
      <x:c r="N605" s="12" t="n">
        <x:v>5</x:v>
      </x:c>
      <x:c r="O605" s="12" t="n">
        <x:v>0</x:v>
      </x:c>
      <x:c r="P605" s="12" t="n">
        <x:v>0</x:v>
      </x:c>
    </x:row>
    <x:row r="606">
      <x:c r="A606" s="12" t="n">
        <x:v>18</x:v>
      </x:c>
      <x:c r="B606" s="12" t="n">
        <x:v>1</x:v>
      </x:c>
      <x:c r="C606" s="12" t="n">
        <x:v>1</x:v>
      </x:c>
      <x:c r="D606" s="12" t="n">
        <x:v>3</x:v>
      </x:c>
      <x:c r="E606" s="12" t="n">
        <x:v>2</x:v>
      </x:c>
      <x:c r="F606" s="12" t="n">
        <x:v>1</x:v>
      </x:c>
      <x:c r="G606" s="12" t="n">
        <x:v>4</x:v>
      </x:c>
      <x:c r="H606" s="12" t="n">
        <x:v>4</x:v>
      </x:c>
      <x:c r="I606" s="12" t="n">
        <x:v>2</x:v>
      </x:c>
      <x:c r="J606" s="12" t="n">
        <x:v>1</x:v>
      </x:c>
      <x:c r="K606" s="12" t="n">
        <x:v>2</x:v>
      </x:c>
      <x:c r="L606" s="12" t="n">
        <x:v>2</x:v>
      </x:c>
      <x:c r="M606" s="12" t="n">
        <x:v>2</x:v>
      </x:c>
      <x:c r="N606" s="12" t="n">
        <x:v>9</x:v>
      </x:c>
      <x:c r="O606" s="12" t="n">
        <x:v>10</x:v>
      </x:c>
      <x:c r="P606" s="12" t="n">
        <x:v>10</x:v>
      </x:c>
    </x:row>
    <x:row r="607">
      <x:c r="A607" s="12" t="n">
        <x:v>19</x:v>
      </x:c>
      <x:c r="B607" s="12" t="n">
        <x:v>1</x:v>
      </x:c>
      <x:c r="C607" s="12" t="n">
        <x:v>1</x:v>
      </x:c>
      <x:c r="D607" s="12" t="n">
        <x:v>2</x:v>
      </x:c>
      <x:c r="E607" s="12" t="n">
        <x:v>1</x:v>
      </x:c>
      <x:c r="F607" s="12" t="n">
        <x:v>1</x:v>
      </x:c>
      <x:c r="G607" s="12" t="n">
        <x:v>5</x:v>
      </x:c>
      <x:c r="H607" s="12" t="n">
        <x:v>5</x:v>
      </x:c>
      <x:c r="I607" s="12" t="n">
        <x:v>5</x:v>
      </x:c>
      <x:c r="J607" s="12" t="n">
        <x:v>2</x:v>
      </x:c>
      <x:c r="K607" s="12" t="n">
        <x:v>3</x:v>
      </x:c>
      <x:c r="L607" s="12" t="n">
        <x:v>2</x:v>
      </x:c>
      <x:c r="M607" s="12" t="n">
        <x:v>0</x:v>
      </x:c>
      <x:c r="N607" s="12" t="n">
        <x:v>5</x:v>
      </x:c>
      <x:c r="O607" s="12" t="n">
        <x:v>0</x:v>
      </x:c>
      <x:c r="P607" s="12" t="n">
        <x:v>0</x:v>
      </x:c>
    </x:row>
    <x:row r="608">
      <x:c r="A608" s="12" t="n">
        <x:v>17</x:v>
      </x:c>
      <x:c r="B608" s="12" t="n">
        <x:v>4</x:v>
      </x:c>
      <x:c r="C608" s="12" t="n">
        <x:v>2</x:v>
      </x:c>
      <x:c r="D608" s="12" t="n">
        <x:v>2</x:v>
      </x:c>
      <x:c r="E608" s="12" t="n">
        <x:v>4</x:v>
      </x:c>
      <x:c r="F608" s="12" t="n">
        <x:v>0</x:v>
      </x:c>
      <x:c r="G608" s="12" t="n">
        <x:v>4</x:v>
      </x:c>
      <x:c r="H608" s="12" t="n">
        <x:v>2</x:v>
      </x:c>
      <x:c r="I608" s="12" t="n">
        <x:v>3</x:v>
      </x:c>
      <x:c r="J608" s="12" t="n">
        <x:v>3</x:v>
      </x:c>
      <x:c r="K608" s="12" t="n">
        <x:v>1</x:v>
      </x:c>
      <x:c r="L608" s="12" t="n">
        <x:v>5</x:v>
      </x:c>
      <x:c r="M608" s="12" t="n">
        <x:v>0</x:v>
      </x:c>
      <x:c r="N608" s="12" t="n">
        <x:v>18</x:v>
      </x:c>
      <x:c r="O608" s="12" t="n">
        <x:v>18</x:v>
      </x:c>
      <x:c r="P608" s="12" t="n">
        <x:v>18</x:v>
      </x:c>
    </x:row>
    <x:row r="609">
      <x:c r="A609" s="12" t="n">
        <x:v>17</x:v>
      </x:c>
      <x:c r="B609" s="12" t="n">
        <x:v>2</x:v>
      </x:c>
      <x:c r="C609" s="12" t="n">
        <x:v>1</x:v>
      </x:c>
      <x:c r="D609" s="12" t="n">
        <x:v>2</x:v>
      </x:c>
      <x:c r="E609" s="12" t="n">
        <x:v>2</x:v>
      </x:c>
      <x:c r="F609" s="12" t="n">
        <x:v>0</x:v>
      </x:c>
      <x:c r="G609" s="12" t="n">
        <x:v>5</x:v>
      </x:c>
      <x:c r="H609" s="12" t="n">
        <x:v>3</x:v>
      </x:c>
      <x:c r="I609" s="12" t="n">
        <x:v>3</x:v>
      </x:c>
      <x:c r="J609" s="12" t="n">
        <x:v>1</x:v>
      </x:c>
      <x:c r="K609" s="12" t="n">
        <x:v>2</x:v>
      </x:c>
      <x:c r="L609" s="12" t="n">
        <x:v>2</x:v>
      </x:c>
      <x:c r="M609" s="12" t="n">
        <x:v>5</x:v>
      </x:c>
      <x:c r="N609" s="12" t="n">
        <x:v>11</x:v>
      </x:c>
      <x:c r="O609" s="12" t="n">
        <x:v>11</x:v>
      </x:c>
      <x:c r="P609" s="12" t="n">
        <x:v>12</x:v>
      </x:c>
    </x:row>
    <x:row r="610">
      <x:c r="A610" s="12" t="n">
        <x:v>18</x:v>
      </x:c>
      <x:c r="B610" s="12" t="n">
        <x:v>1</x:v>
      </x:c>
      <x:c r="C610" s="12" t="n">
        <x:v>1</x:v>
      </x:c>
      <x:c r="D610" s="12" t="n">
        <x:v>1</x:v>
      </x:c>
      <x:c r="E610" s="12" t="n">
        <x:v>2</x:v>
      </x:c>
      <x:c r="F610" s="12" t="n">
        <x:v>0</x:v>
      </x:c>
      <x:c r="G610" s="12" t="n">
        <x:v>5</x:v>
      </x:c>
      <x:c r="H610" s="12" t="n">
        <x:v>2</x:v>
      </x:c>
      <x:c r="I610" s="12" t="n">
        <x:v>3</x:v>
      </x:c>
      <x:c r="J610" s="12" t="n">
        <x:v>1</x:v>
      </x:c>
      <x:c r="K610" s="12" t="n">
        <x:v>2</x:v>
      </x:c>
      <x:c r="L610" s="12" t="n">
        <x:v>3</x:v>
      </x:c>
      <x:c r="M610" s="12" t="n">
        <x:v>2</x:v>
      </x:c>
      <x:c r="N610" s="12" t="n">
        <x:v>8</x:v>
      </x:c>
      <x:c r="O610" s="12" t="n">
        <x:v>10</x:v>
      </x:c>
      <x:c r="P610" s="12" t="n">
        <x:v>11</x:v>
      </x:c>
    </x:row>
    <x:row r="611">
      <x:c r="A611" s="12" t="n">
        <x:v>18</x:v>
      </x:c>
      <x:c r="B611" s="12" t="n">
        <x:v>1</x:v>
      </x:c>
      <x:c r="C611" s="12" t="n">
        <x:v>2</x:v>
      </x:c>
      <x:c r="D611" s="12" t="n">
        <x:v>2</x:v>
      </x:c>
      <x:c r="E611" s="12" t="n">
        <x:v>2</x:v>
      </x:c>
      <x:c r="F611" s="12" t="n">
        <x:v>0</x:v>
      </x:c>
      <x:c r="G611" s="12" t="n">
        <x:v>4</x:v>
      </x:c>
      <x:c r="H611" s="12" t="n">
        <x:v>1</x:v>
      </x:c>
      <x:c r="I611" s="12" t="n">
        <x:v>1</x:v>
      </x:c>
      <x:c r="J611" s="12" t="n">
        <x:v>1</x:v>
      </x:c>
      <x:c r="K611" s="12" t="n">
        <x:v>1</x:v>
      </x:c>
      <x:c r="L611" s="12" t="n">
        <x:v>4</x:v>
      </x:c>
      <x:c r="M611" s="12" t="n">
        <x:v>0</x:v>
      </x:c>
      <x:c r="N611" s="12" t="n">
        <x:v>11</x:v>
      </x:c>
      <x:c r="O611" s="12" t="n">
        <x:v>11</x:v>
      </x:c>
      <x:c r="P611" s="12" t="n">
        <x:v>12</x:v>
      </x:c>
    </x:row>
    <x:row r="612">
      <x:c r="A612" s="12" t="n">
        <x:v>19</x:v>
      </x:c>
      <x:c r="B612" s="12" t="n">
        <x:v>1</x:v>
      </x:c>
      <x:c r="C612" s="12" t="n">
        <x:v>1</x:v>
      </x:c>
      <x:c r="D612" s="12" t="n">
        <x:v>2</x:v>
      </x:c>
      <x:c r="E612" s="12" t="n">
        <x:v>2</x:v>
      </x:c>
      <x:c r="F612" s="12" t="n">
        <x:v>3</x:v>
      </x:c>
      <x:c r="G612" s="12" t="n">
        <x:v>3</x:v>
      </x:c>
      <x:c r="H612" s="12" t="n">
        <x:v>5</x:v>
      </x:c>
      <x:c r="I612" s="12" t="n">
        <x:v>4</x:v>
      </x:c>
      <x:c r="J612" s="12" t="n">
        <x:v>1</x:v>
      </x:c>
      <x:c r="K612" s="12" t="n">
        <x:v>4</x:v>
      </x:c>
      <x:c r="L612" s="12" t="n">
        <x:v>1</x:v>
      </x:c>
      <x:c r="M612" s="12" t="n">
        <x:v>0</x:v>
      </x:c>
      <x:c r="N612" s="12" t="n">
        <x:v>8</x:v>
      </x:c>
      <x:c r="O612" s="12" t="n">
        <x:v>0</x:v>
      </x:c>
      <x:c r="P612" s="12" t="n">
        <x:v>0</x:v>
      </x:c>
    </x:row>
    <x:row r="613">
      <x:c r="A613" s="12" t="n">
        <x:v>18</x:v>
      </x:c>
      <x:c r="B613" s="12" t="n">
        <x:v>2</x:v>
      </x:c>
      <x:c r="C613" s="12" t="n">
        <x:v>2</x:v>
      </x:c>
      <x:c r="D613" s="12" t="n">
        <x:v>2</x:v>
      </x:c>
      <x:c r="E613" s="12" t="n">
        <x:v>3</x:v>
      </x:c>
      <x:c r="F613" s="12" t="n">
        <x:v>0</x:v>
      </x:c>
      <x:c r="G613" s="12" t="n">
        <x:v>4</x:v>
      </x:c>
      <x:c r="H613" s="12" t="n">
        <x:v>2</x:v>
      </x:c>
      <x:c r="I613" s="12" t="n">
        <x:v>1</x:v>
      </x:c>
      <x:c r="J613" s="12" t="n">
        <x:v>1</x:v>
      </x:c>
      <x:c r="K613" s="12" t="n">
        <x:v>1</x:v>
      </x:c>
      <x:c r="L613" s="12" t="n">
        <x:v>4</x:v>
      </x:c>
      <x:c r="M613" s="12" t="n">
        <x:v>5</x:v>
      </x:c>
      <x:c r="N613" s="12" t="n">
        <x:v>14</x:v>
      </x:c>
      <x:c r="O613" s="12" t="n">
        <x:v>14</x:v>
      </x:c>
      <x:c r="P613" s="12" t="n">
        <x:v>15</x:v>
      </x:c>
    </x:row>
    <x:row r="614">
      <x:c r="A614" s="12" t="n">
        <x:v>17</x:v>
      </x:c>
      <x:c r="B614" s="12" t="n">
        <x:v>4</x:v>
      </x:c>
      <x:c r="C614" s="12" t="n">
        <x:v>3</x:v>
      </x:c>
      <x:c r="D614" s="12" t="n">
        <x:v>2</x:v>
      </x:c>
      <x:c r="E614" s="12" t="n">
        <x:v>2</x:v>
      </x:c>
      <x:c r="F614" s="12" t="n">
        <x:v>1</x:v>
      </x:c>
      <x:c r="G614" s="12" t="n">
        <x:v>4</x:v>
      </x:c>
      <x:c r="H614" s="12" t="n">
        <x:v>5</x:v>
      </x:c>
      <x:c r="I614" s="12" t="n">
        <x:v>5</x:v>
      </x:c>
      <x:c r="J614" s="12" t="n">
        <x:v>1</x:v>
      </x:c>
      <x:c r="K614" s="12" t="n">
        <x:v>3</x:v>
      </x:c>
      <x:c r="L614" s="12" t="n">
        <x:v>2</x:v>
      </x:c>
      <x:c r="M614" s="12" t="n">
        <x:v>4</x:v>
      </x:c>
      <x:c r="N614" s="12" t="n">
        <x:v>10</x:v>
      </x:c>
      <x:c r="O614" s="12" t="n">
        <x:v>11</x:v>
      </x:c>
      <x:c r="P614" s="12" t="n">
        <x:v>11</x:v>
      </x:c>
    </x:row>
    <x:row r="615">
      <x:c r="A615" s="12" t="n">
        <x:v>18</x:v>
      </x:c>
      <x:c r="B615" s="12" t="n">
        <x:v>3</x:v>
      </x:c>
      <x:c r="C615" s="12" t="n">
        <x:v>3</x:v>
      </x:c>
      <x:c r="D615" s="12" t="n">
        <x:v>1</x:v>
      </x:c>
      <x:c r="E615" s="12" t="n">
        <x:v>2</x:v>
      </x:c>
      <x:c r="F615" s="12" t="n">
        <x:v>0</x:v>
      </x:c>
      <x:c r="G615" s="12" t="n">
        <x:v>5</x:v>
      </x:c>
      <x:c r="H615" s="12" t="n">
        <x:v>3</x:v>
      </x:c>
      <x:c r="I615" s="12" t="n">
        <x:v>4</x:v>
      </x:c>
      <x:c r="J615" s="12" t="n">
        <x:v>1</x:v>
      </x:c>
      <x:c r="K615" s="12" t="n">
        <x:v>1</x:v>
      </x:c>
      <x:c r="L615" s="12" t="n">
        <x:v>5</x:v>
      </x:c>
      <x:c r="M615" s="12" t="n">
        <x:v>0</x:v>
      </x:c>
      <x:c r="N615" s="12" t="n">
        <x:v>10</x:v>
      </x:c>
      <x:c r="O615" s="12" t="n">
        <x:v>10</x:v>
      </x:c>
      <x:c r="P615" s="12" t="n">
        <x:v>10</x:v>
      </x:c>
    </x:row>
    <x:row r="616">
      <x:c r="A616" s="12" t="n">
        <x:v>17</x:v>
      </x:c>
      <x:c r="B616" s="12" t="n">
        <x:v>4</x:v>
      </x:c>
      <x:c r="C616" s="12" t="n">
        <x:v>4</x:v>
      </x:c>
      <x:c r="D616" s="12" t="n">
        <x:v>2</x:v>
      </x:c>
      <x:c r="E616" s="12" t="n">
        <x:v>2</x:v>
      </x:c>
      <x:c r="F616" s="12" t="n">
        <x:v>0</x:v>
      </x:c>
      <x:c r="G616" s="12" t="n">
        <x:v>4</x:v>
      </x:c>
      <x:c r="H616" s="12" t="n">
        <x:v>3</x:v>
      </x:c>
      <x:c r="I616" s="12" t="n">
        <x:v>3</x:v>
      </x:c>
      <x:c r="J616" s="12" t="n">
        <x:v>1</x:v>
      </x:c>
      <x:c r="K616" s="12" t="n">
        <x:v>2</x:v>
      </x:c>
      <x:c r="L616" s="12" t="n">
        <x:v>5</x:v>
      </x:c>
      <x:c r="M616" s="12" t="n">
        <x:v>2</x:v>
      </x:c>
      <x:c r="N616" s="12" t="n">
        <x:v>12</x:v>
      </x:c>
      <x:c r="O616" s="12" t="n">
        <x:v>12</x:v>
      </x:c>
      <x:c r="P616" s="12" t="n">
        <x:v>12</x:v>
      </x:c>
    </x:row>
    <x:row r="617">
      <x:c r="A617" s="12" t="n">
        <x:v>17</x:v>
      </x:c>
      <x:c r="B617" s="12" t="n">
        <x:v>3</x:v>
      </x:c>
      <x:c r="C617" s="12" t="n">
        <x:v>2</x:v>
      </x:c>
      <x:c r="D617" s="12" t="n">
        <x:v>2</x:v>
      </x:c>
      <x:c r="E617" s="12" t="n">
        <x:v>2</x:v>
      </x:c>
      <x:c r="F617" s="12" t="n">
        <x:v>0</x:v>
      </x:c>
      <x:c r="G617" s="12" t="n">
        <x:v>1</x:v>
      </x:c>
      <x:c r="H617" s="12" t="n">
        <x:v>2</x:v>
      </x:c>
      <x:c r="I617" s="12" t="n">
        <x:v>3</x:v>
      </x:c>
      <x:c r="J617" s="12" t="n">
        <x:v>1</x:v>
      </x:c>
      <x:c r="K617" s="12" t="n">
        <x:v>2</x:v>
      </x:c>
      <x:c r="L617" s="12" t="n">
        <x:v>5</x:v>
      </x:c>
      <x:c r="M617" s="12" t="n">
        <x:v>0</x:v>
      </x:c>
      <x:c r="N617" s="12" t="n">
        <x:v>15</x:v>
      </x:c>
      <x:c r="O617" s="12" t="n">
        <x:v>14</x:v>
      </x:c>
      <x:c r="P617" s="12" t="n">
        <x:v>15</x:v>
      </x:c>
    </x:row>
    <x:row r="618">
      <x:c r="A618" s="12" t="n">
        <x:v>18</x:v>
      </x:c>
      <x:c r="B618" s="12" t="n">
        <x:v>1</x:v>
      </x:c>
      <x:c r="C618" s="12" t="n">
        <x:v>1</x:v>
      </x:c>
      <x:c r="D618" s="12" t="n">
        <x:v>2</x:v>
      </x:c>
      <x:c r="E618" s="12" t="n">
        <x:v>1</x:v>
      </x:c>
      <x:c r="F618" s="12" t="n">
        <x:v>0</x:v>
      </x:c>
      <x:c r="G618" s="12" t="n">
        <x:v>3</x:v>
      </x:c>
      <x:c r="H618" s="12" t="n">
        <x:v>3</x:v>
      </x:c>
      <x:c r="I618" s="12" t="n">
        <x:v>2</x:v>
      </x:c>
      <x:c r="J618" s="12" t="n">
        <x:v>1</x:v>
      </x:c>
      <x:c r="K618" s="12" t="n">
        <x:v>2</x:v>
      </x:c>
      <x:c r="L618" s="12" t="n">
        <x:v>3</x:v>
      </x:c>
      <x:c r="M618" s="12" t="n">
        <x:v>2</x:v>
      </x:c>
      <x:c r="N618" s="12" t="n">
        <x:v>14</x:v>
      </x:c>
      <x:c r="O618" s="12" t="n">
        <x:v>13</x:v>
      </x:c>
      <x:c r="P618" s="12" t="n">
        <x:v>14</x:v>
      </x:c>
    </x:row>
    <x:row r="619">
      <x:c r="A619" s="12" t="n">
        <x:v>18</x:v>
      </x:c>
      <x:c r="B619" s="12" t="n">
        <x:v>1</x:v>
      </x:c>
      <x:c r="C619" s="12" t="n">
        <x:v>1</x:v>
      </x:c>
      <x:c r="D619" s="12" t="n">
        <x:v>2</x:v>
      </x:c>
      <x:c r="E619" s="12" t="n">
        <x:v>3</x:v>
      </x:c>
      <x:c r="F619" s="12" t="n">
        <x:v>0</x:v>
      </x:c>
      <x:c r="G619" s="12" t="n">
        <x:v>5</x:v>
      </x:c>
      <x:c r="H619" s="12" t="n">
        <x:v>3</x:v>
      </x:c>
      <x:c r="I619" s="12" t="n">
        <x:v>2</x:v>
      </x:c>
      <x:c r="J619" s="12" t="n">
        <x:v>1</x:v>
      </x:c>
      <x:c r="K619" s="12" t="n">
        <x:v>1</x:v>
      </x:c>
      <x:c r="L619" s="12" t="n">
        <x:v>4</x:v>
      </x:c>
      <x:c r="M619" s="12" t="n">
        <x:v>0</x:v>
      </x:c>
      <x:c r="N619" s="12" t="n">
        <x:v>19</x:v>
      </x:c>
      <x:c r="O619" s="12" t="n">
        <x:v>17</x:v>
      </x:c>
      <x:c r="P619" s="12" t="n">
        <x:v>18</x:v>
      </x:c>
    </x:row>
    <x:row r="620">
      <x:c r="A620" s="12" t="n">
        <x:v>18</x:v>
      </x:c>
      <x:c r="B620" s="12" t="n">
        <x:v>1</x:v>
      </x:c>
      <x:c r="C620" s="12" t="n">
        <x:v>2</x:v>
      </x:c>
      <x:c r="D620" s="12" t="n">
        <x:v>3</x:v>
      </x:c>
      <x:c r="E620" s="12" t="n">
        <x:v>2</x:v>
      </x:c>
      <x:c r="F620" s="12" t="n">
        <x:v>0</x:v>
      </x:c>
      <x:c r="G620" s="12" t="n">
        <x:v>4</x:v>
      </x:c>
      <x:c r="H620" s="12" t="n">
        <x:v>3</x:v>
      </x:c>
      <x:c r="I620" s="12" t="n">
        <x:v>4</x:v>
      </x:c>
      <x:c r="J620" s="12" t="n">
        <x:v>1</x:v>
      </x:c>
      <x:c r="K620" s="12" t="n">
        <x:v>4</x:v>
      </x:c>
      <x:c r="L620" s="12" t="n">
        <x:v>5</x:v>
      </x:c>
      <x:c r="M620" s="12" t="n">
        <x:v>0</x:v>
      </x:c>
      <x:c r="N620" s="12" t="n">
        <x:v>16</x:v>
      </x:c>
      <x:c r="O620" s="12" t="n">
        <x:v>15</x:v>
      </x:c>
      <x:c r="P620" s="12" t="n">
        <x:v>15</x:v>
      </x:c>
    </x:row>
    <x:row r="621">
      <x:c r="A621" s="12" t="n">
        <x:v>18</x:v>
      </x:c>
      <x:c r="B621" s="12" t="n">
        <x:v>3</x:v>
      </x:c>
      <x:c r="C621" s="12" t="n">
        <x:v>3</x:v>
      </x:c>
      <x:c r="D621" s="12" t="n">
        <x:v>2</x:v>
      </x:c>
      <x:c r="E621" s="12" t="n">
        <x:v>2</x:v>
      </x:c>
      <x:c r="F621" s="12" t="n">
        <x:v>0</x:v>
      </x:c>
      <x:c r="G621" s="12" t="n">
        <x:v>4</x:v>
      </x:c>
      <x:c r="H621" s="12" t="n">
        <x:v>3</x:v>
      </x:c>
      <x:c r="I621" s="12" t="n">
        <x:v>2</x:v>
      </x:c>
      <x:c r="J621" s="12" t="n">
        <x:v>1</x:v>
      </x:c>
      <x:c r="K621" s="12" t="n">
        <x:v>3</x:v>
      </x:c>
      <x:c r="L621" s="12" t="n">
        <x:v>3</x:v>
      </x:c>
      <x:c r="M621" s="12" t="n">
        <x:v>6</x:v>
      </x:c>
      <x:c r="N621" s="12" t="n">
        <x:v>13</x:v>
      </x:c>
      <x:c r="O621" s="12" t="n">
        <x:v>12</x:v>
      </x:c>
      <x:c r="P621" s="12" t="n">
        <x:v>13</x:v>
      </x:c>
    </x:row>
    <x:row r="622">
      <x:c r="A622" s="12" t="n">
        <x:v>17</x:v>
      </x:c>
      <x:c r="B622" s="12" t="n">
        <x:v>4</x:v>
      </x:c>
      <x:c r="C622" s="12" t="n">
        <x:v>4</x:v>
      </x:c>
      <x:c r="D622" s="12" t="n">
        <x:v>1</x:v>
      </x:c>
      <x:c r="E622" s="12" t="n">
        <x:v>2</x:v>
      </x:c>
      <x:c r="F622" s="12" t="n">
        <x:v>0</x:v>
      </x:c>
      <x:c r="G622" s="12" t="n">
        <x:v>2</x:v>
      </x:c>
      <x:c r="H622" s="12" t="n">
        <x:v>3</x:v>
      </x:c>
      <x:c r="I622" s="12" t="n">
        <x:v>4</x:v>
      </x:c>
      <x:c r="J622" s="12" t="n">
        <x:v>1</x:v>
      </x:c>
      <x:c r="K622" s="12" t="n">
        <x:v>1</x:v>
      </x:c>
      <x:c r="L622" s="12" t="n">
        <x:v>1</x:v>
      </x:c>
      <x:c r="M622" s="12" t="n">
        <x:v>4</x:v>
      </x:c>
      <x:c r="N622" s="12" t="n">
        <x:v>15</x:v>
      </x:c>
      <x:c r="O622" s="12" t="n">
        <x:v>14</x:v>
      </x:c>
      <x:c r="P622" s="12" t="n">
        <x:v>15</x:v>
      </x:c>
    </x:row>
    <x:row r="623">
      <x:c r="A623" s="12" t="n">
        <x:v>17</x:v>
      </x:c>
      <x:c r="B623" s="12" t="n">
        <x:v>1</x:v>
      </x:c>
      <x:c r="C623" s="12" t="n">
        <x:v>2</x:v>
      </x:c>
      <x:c r="D623" s="12" t="n">
        <x:v>2</x:v>
      </x:c>
      <x:c r="E623" s="12" t="n">
        <x:v>2</x:v>
      </x:c>
      <x:c r="F623" s="12" t="n">
        <x:v>0</x:v>
      </x:c>
      <x:c r="G623" s="12" t="n">
        <x:v>3</x:v>
      </x:c>
      <x:c r="H623" s="12" t="n">
        <x:v>2</x:v>
      </x:c>
      <x:c r="I623" s="12" t="n">
        <x:v>2</x:v>
      </x:c>
      <x:c r="J623" s="12" t="n">
        <x:v>1</x:v>
      </x:c>
      <x:c r="K623" s="12" t="n">
        <x:v>2</x:v>
      </x:c>
      <x:c r="L623" s="12" t="n">
        <x:v>3</x:v>
      </x:c>
      <x:c r="M623" s="12" t="n">
        <x:v>0</x:v>
      </x:c>
      <x:c r="N623" s="12" t="n">
        <x:v>13</x:v>
      </x:c>
      <x:c r="O623" s="12" t="n">
        <x:v>13</x:v>
      </x:c>
      <x:c r="P623" s="12" t="n">
        <x:v>13</x:v>
      </x:c>
    </x:row>
    <x:row r="624">
      <x:c r="A624" s="12" t="n">
        <x:v>18</x:v>
      </x:c>
      <x:c r="B624" s="12" t="n">
        <x:v>1</x:v>
      </x:c>
      <x:c r="C624" s="12" t="n">
        <x:v>3</x:v>
      </x:c>
      <x:c r="D624" s="12" t="n">
        <x:v>2</x:v>
      </x:c>
      <x:c r="E624" s="12" t="n">
        <x:v>2</x:v>
      </x:c>
      <x:c r="F624" s="12" t="n">
        <x:v>0</x:v>
      </x:c>
      <x:c r="G624" s="12" t="n">
        <x:v>3</x:v>
      </x:c>
      <x:c r="H624" s="12" t="n">
        <x:v>3</x:v>
      </x:c>
      <x:c r="I624" s="12" t="n">
        <x:v>4</x:v>
      </x:c>
      <x:c r="J624" s="12" t="n">
        <x:v>2</x:v>
      </x:c>
      <x:c r="K624" s="12" t="n">
        <x:v>4</x:v>
      </x:c>
      <x:c r="L624" s="12" t="n">
        <x:v>3</x:v>
      </x:c>
      <x:c r="M624" s="12" t="n">
        <x:v>0</x:v>
      </x:c>
      <x:c r="N624" s="12" t="n">
        <x:v>8</x:v>
      </x:c>
      <x:c r="O624" s="12" t="n">
        <x:v>10</x:v>
      </x:c>
      <x:c r="P624" s="12" t="n">
        <x:v>9</x:v>
      </x:c>
    </x:row>
    <x:row r="625">
      <x:c r="A625" s="12" t="n">
        <x:v>18</x:v>
      </x:c>
      <x:c r="B625" s="12" t="n">
        <x:v>4</x:v>
      </x:c>
      <x:c r="C625" s="12" t="n">
        <x:v>4</x:v>
      </x:c>
      <x:c r="D625" s="12" t="n">
        <x:v>2</x:v>
      </x:c>
      <x:c r="E625" s="12" t="n">
        <x:v>3</x:v>
      </x:c>
      <x:c r="F625" s="12" t="n">
        <x:v>0</x:v>
      </x:c>
      <x:c r="G625" s="12" t="n">
        <x:v>4</x:v>
      </x:c>
      <x:c r="H625" s="12" t="n">
        <x:v>2</x:v>
      </x:c>
      <x:c r="I625" s="12" t="n">
        <x:v>2</x:v>
      </x:c>
      <x:c r="J625" s="12" t="n">
        <x:v>2</x:v>
      </x:c>
      <x:c r="K625" s="12" t="n">
        <x:v>2</x:v>
      </x:c>
      <x:c r="L625" s="12" t="n">
        <x:v>5</x:v>
      </x:c>
      <x:c r="M625" s="12" t="n">
        <x:v>0</x:v>
      </x:c>
      <x:c r="N625" s="12" t="n">
        <x:v>15</x:v>
      </x:c>
      <x:c r="O625" s="12" t="n">
        <x:v>16</x:v>
      </x:c>
      <x:c r="P625" s="12" t="n">
        <x:v>16</x:v>
      </x:c>
    </x:row>
    <x:row r="626">
      <x:c r="A626" s="12" t="n">
        <x:v>17</x:v>
      </x:c>
      <x:c r="B626" s="12" t="n">
        <x:v>1</x:v>
      </x:c>
      <x:c r="C626" s="12" t="n">
        <x:v>1</x:v>
      </x:c>
      <x:c r="D626" s="12" t="n">
        <x:v>3</x:v>
      </x:c>
      <x:c r="E626" s="12" t="n">
        <x:v>1</x:v>
      </x:c>
      <x:c r="F626" s="12" t="n">
        <x:v>1</x:v>
      </x:c>
      <x:c r="G626" s="12" t="n">
        <x:v>5</x:v>
      </x:c>
      <x:c r="H626" s="12" t="n">
        <x:v>2</x:v>
      </x:c>
      <x:c r="I626" s="12" t="n">
        <x:v>1</x:v>
      </x:c>
      <x:c r="J626" s="12" t="n">
        <x:v>1</x:v>
      </x:c>
      <x:c r="K626" s="12" t="n">
        <x:v>2</x:v>
      </x:c>
      <x:c r="L626" s="12" t="n">
        <x:v>1</x:v>
      </x:c>
      <x:c r="M626" s="12" t="n">
        <x:v>0</x:v>
      </x:c>
      <x:c r="N626" s="12" t="n">
        <x:v>8</x:v>
      </x:c>
      <x:c r="O626" s="12" t="n">
        <x:v>8</x:v>
      </x:c>
      <x:c r="P626" s="12" t="n">
        <x:v>9</x:v>
      </x:c>
    </x:row>
    <x:row r="627">
      <x:c r="A627" s="12" t="n">
        <x:v>18</x:v>
      </x:c>
      <x:c r="B627" s="12" t="n">
        <x:v>2</x:v>
      </x:c>
      <x:c r="C627" s="12" t="n">
        <x:v>3</x:v>
      </x:c>
      <x:c r="D627" s="12" t="n">
        <x:v>2</x:v>
      </x:c>
      <x:c r="E627" s="12" t="n">
        <x:v>1</x:v>
      </x:c>
      <x:c r="F627" s="12" t="n">
        <x:v>0</x:v>
      </x:c>
      <x:c r="G627" s="12" t="n">
        <x:v>5</x:v>
      </x:c>
      <x:c r="H627" s="12" t="n">
        <x:v>2</x:v>
      </x:c>
      <x:c r="I627" s="12" t="n">
        <x:v>3</x:v>
      </x:c>
      <x:c r="J627" s="12" t="n">
        <x:v>1</x:v>
      </x:c>
      <x:c r="K627" s="12" t="n">
        <x:v>2</x:v>
      </x:c>
      <x:c r="L627" s="12" t="n">
        <x:v>4</x:v>
      </x:c>
      <x:c r="M627" s="12" t="n">
        <x:v>0</x:v>
      </x:c>
      <x:c r="N627" s="12" t="n">
        <x:v>10</x:v>
      </x:c>
      <x:c r="O627" s="12" t="n">
        <x:v>10</x:v>
      </x:c>
      <x:c r="P627" s="12" t="n">
        <x:v>10</x:v>
      </x:c>
    </x:row>
    <x:row r="628">
      <x:c r="A628" s="12" t="n">
        <x:v>18</x:v>
      </x:c>
      <x:c r="B628" s="12" t="n">
        <x:v>4</x:v>
      </x:c>
      <x:c r="C628" s="12" t="n">
        <x:v>4</x:v>
      </x:c>
      <x:c r="D628" s="12" t="n">
        <x:v>3</x:v>
      </x:c>
      <x:c r="E628" s="12" t="n">
        <x:v>2</x:v>
      </x:c>
      <x:c r="F628" s="12" t="n">
        <x:v>0</x:v>
      </x:c>
      <x:c r="G628" s="12" t="n">
        <x:v>3</x:v>
      </x:c>
      <x:c r="H628" s="12" t="n">
        <x:v>2</x:v>
      </x:c>
      <x:c r="I628" s="12" t="n">
        <x:v>2</x:v>
      </x:c>
      <x:c r="J628" s="12" t="n">
        <x:v>4</x:v>
      </x:c>
      <x:c r="K628" s="12" t="n">
        <x:v>2</x:v>
      </x:c>
      <x:c r="L628" s="12" t="n">
        <x:v>5</x:v>
      </x:c>
      <x:c r="M628" s="12" t="n">
        <x:v>0</x:v>
      </x:c>
      <x:c r="N628" s="12" t="n">
        <x:v>7</x:v>
      </x:c>
      <x:c r="O628" s="12" t="n">
        <x:v>5</x:v>
      </x:c>
      <x:c r="P628" s="12" t="n">
        <x:v>0</x:v>
      </x:c>
    </x:row>
    <x:row r="629">
      <x:c r="A629" s="12" t="n">
        <x:v>18</x:v>
      </x:c>
      <x:c r="B629" s="12" t="n">
        <x:v>1</x:v>
      </x:c>
      <x:c r="C629" s="12" t="n">
        <x:v>2</x:v>
      </x:c>
      <x:c r="D629" s="12" t="n">
        <x:v>3</x:v>
      </x:c>
      <x:c r="E629" s="12" t="n">
        <x:v>1</x:v>
      </x:c>
      <x:c r="F629" s="12" t="n">
        <x:v>0</x:v>
      </x:c>
      <x:c r="G629" s="12" t="n">
        <x:v>4</x:v>
      </x:c>
      <x:c r="H629" s="12" t="n">
        <x:v>3</x:v>
      </x:c>
      <x:c r="I629" s="12" t="n">
        <x:v>3</x:v>
      </x:c>
      <x:c r="J629" s="12" t="n">
        <x:v>2</x:v>
      </x:c>
      <x:c r="K629" s="12" t="n">
        <x:v>3</x:v>
      </x:c>
      <x:c r="L629" s="12" t="n">
        <x:v>3</x:v>
      </x:c>
      <x:c r="M629" s="12" t="n">
        <x:v>3</x:v>
      </x:c>
      <x:c r="N629" s="12" t="n">
        <x:v>9</x:v>
      </x:c>
      <x:c r="O629" s="12" t="n">
        <x:v>10</x:v>
      </x:c>
      <x:c r="P629" s="12" t="n">
        <x:v>10</x:v>
      </x:c>
    </x:row>
    <x:row r="630">
      <x:c r="A630" s="12" t="n">
        <x:v>17</x:v>
      </x:c>
      <x:c r="B630" s="12" t="n">
        <x:v>2</x:v>
      </x:c>
      <x:c r="C630" s="12" t="n">
        <x:v>2</x:v>
      </x:c>
      <x:c r="D630" s="12" t="n">
        <x:v>1</x:v>
      </x:c>
      <x:c r="E630" s="12" t="n">
        <x:v>3</x:v>
      </x:c>
      <x:c r="F630" s="12" t="n">
        <x:v>0</x:v>
      </x:c>
      <x:c r="G630" s="12" t="n">
        <x:v>3</x:v>
      </x:c>
      <x:c r="H630" s="12" t="n">
        <x:v>4</x:v>
      </x:c>
      <x:c r="I630" s="12" t="n">
        <x:v>3</x:v>
      </x:c>
      <x:c r="J630" s="12" t="n">
        <x:v>1</x:v>
      </x:c>
      <x:c r="K630" s="12" t="n">
        <x:v>1</x:v>
      </x:c>
      <x:c r="L630" s="12" t="n">
        <x:v>3</x:v>
      </x:c>
      <x:c r="M630" s="12" t="n">
        <x:v>8</x:v>
      </x:c>
      <x:c r="N630" s="12" t="n">
        <x:v>10</x:v>
      </x:c>
      <x:c r="O630" s="12" t="n">
        <x:v>11</x:v>
      </x:c>
      <x:c r="P630" s="12" t="n">
        <x:v>12</x:v>
      </x:c>
    </x:row>
    <x:row r="631">
      <x:c r="A631" s="12" t="n">
        <x:v>17</x:v>
      </x:c>
      <x:c r="B631" s="12" t="n">
        <x:v>1</x:v>
      </x:c>
      <x:c r="C631" s="12" t="n">
        <x:v>2</x:v>
      </x:c>
      <x:c r="D631" s="12" t="n">
        <x:v>1</x:v>
      </x:c>
      <x:c r="E631" s="12" t="n">
        <x:v>1</x:v>
      </x:c>
      <x:c r="F631" s="12" t="n">
        <x:v>0</x:v>
      </x:c>
      <x:c r="G631" s="12" t="n">
        <x:v>3</x:v>
      </x:c>
      <x:c r="H631" s="12" t="n">
        <x:v>5</x:v>
      </x:c>
      <x:c r="I631" s="12" t="n">
        <x:v>5</x:v>
      </x:c>
      <x:c r="J631" s="12" t="n">
        <x:v>1</x:v>
      </x:c>
      <x:c r="K631" s="12" t="n">
        <x:v>3</x:v>
      </x:c>
      <x:c r="L631" s="12" t="n">
        <x:v>1</x:v>
      </x:c>
      <x:c r="M631" s="12" t="n">
        <x:v>4</x:v>
      </x:c>
      <x:c r="N631" s="12" t="n">
        <x:v>7</x:v>
      </x:c>
      <x:c r="O631" s="12" t="n">
        <x:v>8</x:v>
      </x:c>
      <x:c r="P631" s="12" t="n">
        <x:v>9</x:v>
      </x:c>
    </x:row>
    <x:row r="632">
      <x:c r="A632" s="12" t="n">
        <x:v>18</x:v>
      </x:c>
      <x:c r="B632" s="12" t="n">
        <x:v>4</x:v>
      </x:c>
      <x:c r="C632" s="12" t="n">
        <x:v>4</x:v>
      </x:c>
      <x:c r="D632" s="12" t="n">
        <x:v>2</x:v>
      </x:c>
      <x:c r="E632" s="12" t="n">
        <x:v>3</x:v>
      </x:c>
      <x:c r="F632" s="12" t="n">
        <x:v>0</x:v>
      </x:c>
      <x:c r="G632" s="12" t="n">
        <x:v>5</x:v>
      </x:c>
      <x:c r="H632" s="12" t="n">
        <x:v>4</x:v>
      </x:c>
      <x:c r="I632" s="12" t="n">
        <x:v>4</x:v>
      </x:c>
      <x:c r="J632" s="12" t="n">
        <x:v>1</x:v>
      </x:c>
      <x:c r="K632" s="12" t="n">
        <x:v>1</x:v>
      </x:c>
      <x:c r="L632" s="12" t="n">
        <x:v>1</x:v>
      </x:c>
      <x:c r="M632" s="12" t="n">
        <x:v>0</x:v>
      </x:c>
      <x:c r="N632" s="12" t="n">
        <x:v>15</x:v>
      </x:c>
      <x:c r="O632" s="12" t="n">
        <x:v>17</x:v>
      </x:c>
      <x:c r="P632" s="12" t="n">
        <x:v>17</x:v>
      </x:c>
    </x:row>
    <x:row r="633">
      <x:c r="A633" s="12" t="n">
        <x:v>18</x:v>
      </x:c>
      <x:c r="B633" s="12" t="n">
        <x:v>1</x:v>
      </x:c>
      <x:c r="C633" s="12" t="n">
        <x:v>1</x:v>
      </x:c>
      <x:c r="D633" s="12" t="n">
        <x:v>4</x:v>
      </x:c>
      <x:c r="E633" s="12" t="n">
        <x:v>3</x:v>
      </x:c>
      <x:c r="F633" s="12" t="n">
        <x:v>0</x:v>
      </x:c>
      <x:c r="G633" s="12" t="n">
        <x:v>4</x:v>
      </x:c>
      <x:c r="H633" s="12" t="n">
        <x:v>3</x:v>
      </x:c>
      <x:c r="I633" s="12" t="n">
        <x:v>2</x:v>
      </x:c>
      <x:c r="J633" s="12" t="n">
        <x:v>1</x:v>
      </x:c>
      <x:c r="K633" s="12" t="n">
        <x:v>2</x:v>
      </x:c>
      <x:c r="L633" s="12" t="n">
        <x:v>4</x:v>
      </x:c>
      <x:c r="M633" s="12" t="n">
        <x:v>4</x:v>
      </x:c>
      <x:c r="N633" s="12" t="n">
        <x:v>10</x:v>
      </x:c>
      <x:c r="O633" s="12" t="n">
        <x:v>11</x:v>
      </x:c>
      <x:c r="P633" s="12" t="n">
        <x:v>12</x:v>
      </x:c>
    </x:row>
    <x:row r="634">
      <x:c r="A634" s="12" t="n">
        <x:v>19</x:v>
      </x:c>
      <x:c r="B634" s="12" t="n">
        <x:v>1</x:v>
      </x:c>
      <x:c r="C634" s="12" t="n">
        <x:v>1</x:v>
      </x:c>
      <x:c r="D634" s="12" t="n">
        <x:v>2</x:v>
      </x:c>
      <x:c r="E634" s="12" t="n">
        <x:v>2</x:v>
      </x:c>
      <x:c r="F634" s="12" t="n">
        <x:v>1</x:v>
      </x:c>
      <x:c r="G634" s="12" t="n">
        <x:v>4</x:v>
      </x:c>
      <x:c r="H634" s="12" t="n">
        <x:v>3</x:v>
      </x:c>
      <x:c r="I634" s="12" t="n">
        <x:v>3</x:v>
      </x:c>
      <x:c r="J634" s="12" t="n">
        <x:v>1</x:v>
      </x:c>
      <x:c r="K634" s="12" t="n">
        <x:v>1</x:v>
      </x:c>
      <x:c r="L634" s="12" t="n">
        <x:v>3</x:v>
      </x:c>
      <x:c r="M634" s="12" t="n">
        <x:v>4</x:v>
      </x:c>
      <x:c r="N634" s="12" t="n">
        <x:v>7</x:v>
      </x:c>
      <x:c r="O634" s="12" t="n">
        <x:v>8</x:v>
      </x:c>
      <x:c r="P634" s="12" t="n">
        <x:v>9</x:v>
      </x:c>
    </x:row>
    <x:row r="635">
      <x:c r="A635" s="12" t="n">
        <x:v>18</x:v>
      </x:c>
      <x:c r="B635" s="12" t="n">
        <x:v>4</x:v>
      </x:c>
      <x:c r="C635" s="12" t="n">
        <x:v>4</x:v>
      </x:c>
      <x:c r="D635" s="12" t="n">
        <x:v>1</x:v>
      </x:c>
      <x:c r="E635" s="12" t="n">
        <x:v>2</x:v>
      </x:c>
      <x:c r="F635" s="12" t="n">
        <x:v>0</x:v>
      </x:c>
      <x:c r="G635" s="12" t="n">
        <x:v>5</x:v>
      </x:c>
      <x:c r="H635" s="12" t="n">
        <x:v>4</x:v>
      </x:c>
      <x:c r="I635" s="12" t="n">
        <x:v>3</x:v>
      </x:c>
      <x:c r="J635" s="12" t="n">
        <x:v>3</x:v>
      </x:c>
      <x:c r="K635" s="12" t="n">
        <x:v>4</x:v>
      </x:c>
      <x:c r="L635" s="12" t="n">
        <x:v>2</x:v>
      </x:c>
      <x:c r="M635" s="12" t="n">
        <x:v>1</x:v>
      </x:c>
      <x:c r="N635" s="12" t="n">
        <x:v>13</x:v>
      </x:c>
      <x:c r="O635" s="12" t="n">
        <x:v>14</x:v>
      </x:c>
      <x:c r="P635" s="12" t="n">
        <x:v>14</x:v>
      </x:c>
    </x:row>
    <x:row r="636">
      <x:c r="A636" s="12" t="n">
        <x:v>18</x:v>
      </x:c>
      <x:c r="B636" s="12" t="n">
        <x:v>3</x:v>
      </x:c>
      <x:c r="C636" s="12" t="n">
        <x:v>3</x:v>
      </x:c>
      <x:c r="D636" s="12" t="n">
        <x:v>1</x:v>
      </x:c>
      <x:c r="E636" s="12" t="n">
        <x:v>2</x:v>
      </x:c>
      <x:c r="F636" s="12" t="n">
        <x:v>0</x:v>
      </x:c>
      <x:c r="G636" s="12" t="n">
        <x:v>4</x:v>
      </x:c>
      <x:c r="H636" s="12" t="n">
        <x:v>1</x:v>
      </x:c>
      <x:c r="I636" s="12" t="n">
        <x:v>3</x:v>
      </x:c>
      <x:c r="J636" s="12" t="n">
        <x:v>1</x:v>
      </x:c>
      <x:c r="K636" s="12" t="n">
        <x:v>2</x:v>
      </x:c>
      <x:c r="L636" s="12" t="n">
        <x:v>1</x:v>
      </x:c>
      <x:c r="M636" s="12" t="n">
        <x:v>1</x:v>
      </x:c>
      <x:c r="N636" s="12" t="n">
        <x:v>16</x:v>
      </x:c>
      <x:c r="O636" s="12" t="n">
        <x:v>16</x:v>
      </x:c>
      <x:c r="P636" s="12" t="n">
        <x:v>16</x:v>
      </x:c>
    </x:row>
    <x:row r="637">
      <x:c r="A637" s="12" t="n">
        <x:v>17</x:v>
      </x:c>
      <x:c r="B637" s="12" t="n">
        <x:v>3</x:v>
      </x:c>
      <x:c r="C637" s="12" t="n">
        <x:v>1</x:v>
      </x:c>
      <x:c r="D637" s="12" t="n">
        <x:v>1</x:v>
      </x:c>
      <x:c r="E637" s="12" t="n">
        <x:v>2</x:v>
      </x:c>
      <x:c r="F637" s="12" t="n">
        <x:v>0</x:v>
      </x:c>
      <x:c r="G637" s="12" t="n">
        <x:v>4</x:v>
      </x:c>
      <x:c r="H637" s="12" t="n">
        <x:v>5</x:v>
      </x:c>
      <x:c r="I637" s="12" t="n">
        <x:v>4</x:v>
      </x:c>
      <x:c r="J637" s="12" t="n">
        <x:v>2</x:v>
      </x:c>
      <x:c r="K637" s="12" t="n">
        <x:v>3</x:v>
      </x:c>
      <x:c r="L637" s="12" t="n">
        <x:v>1</x:v>
      </x:c>
      <x:c r="M637" s="12" t="n">
        <x:v>10</x:v>
      </x:c>
      <x:c r="N637" s="12" t="n">
        <x:v>8</x:v>
      </x:c>
      <x:c r="O637" s="12" t="n">
        <x:v>9</x:v>
      </x:c>
      <x:c r="P637" s="12" t="n">
        <x:v>9</x:v>
      </x:c>
    </x:row>
    <x:row r="638">
      <x:c r="A638" s="12" t="n">
        <x:v>18</x:v>
      </x:c>
      <x:c r="B638" s="12" t="n">
        <x:v>4</x:v>
      </x:c>
      <x:c r="C638" s="12" t="n">
        <x:v>4</x:v>
      </x:c>
      <x:c r="D638" s="12" t="n">
        <x:v>1</x:v>
      </x:c>
      <x:c r="E638" s="12" t="n">
        <x:v>2</x:v>
      </x:c>
      <x:c r="F638" s="12" t="n">
        <x:v>0</x:v>
      </x:c>
      <x:c r="G638" s="12" t="n">
        <x:v>3</x:v>
      </x:c>
      <x:c r="H638" s="12" t="n">
        <x:v>2</x:v>
      </x:c>
      <x:c r="I638" s="12" t="n">
        <x:v>4</x:v>
      </x:c>
      <x:c r="J638" s="12" t="n">
        <x:v>1</x:v>
      </x:c>
      <x:c r="K638" s="12" t="n">
        <x:v>4</x:v>
      </x:c>
      <x:c r="L638" s="12" t="n">
        <x:v>2</x:v>
      </x:c>
      <x:c r="M638" s="12" t="n">
        <x:v>4</x:v>
      </x:c>
      <x:c r="N638" s="12" t="n">
        <x:v>17</x:v>
      </x:c>
      <x:c r="O638" s="12" t="n">
        <x:v>18</x:v>
      </x:c>
      <x:c r="P638" s="12" t="n">
        <x:v>19</x:v>
      </x:c>
    </x:row>
    <x:row r="639">
      <x:c r="A639" s="12" t="n">
        <x:v>18</x:v>
      </x:c>
      <x:c r="B639" s="12" t="n">
        <x:v>2</x:v>
      </x:c>
      <x:c r="C639" s="12" t="n">
        <x:v>1</x:v>
      </x:c>
      <x:c r="D639" s="12" t="n">
        <x:v>2</x:v>
      </x:c>
      <x:c r="E639" s="12" t="n">
        <x:v>1</x:v>
      </x:c>
      <x:c r="F639" s="12" t="n">
        <x:v>0</x:v>
      </x:c>
      <x:c r="G639" s="12" t="n">
        <x:v>4</x:v>
      </x:c>
      <x:c r="H639" s="12" t="n">
        <x:v>4</x:v>
      </x:c>
      <x:c r="I639" s="12" t="n">
        <x:v>3</x:v>
      </x:c>
      <x:c r="J639" s="12" t="n">
        <x:v>1</x:v>
      </x:c>
      <x:c r="K639" s="12" t="n">
        <x:v>3</x:v>
      </x:c>
      <x:c r="L639" s="12" t="n">
        <x:v>5</x:v>
      </x:c>
      <x:c r="M639" s="12" t="n">
        <x:v>0</x:v>
      </x:c>
      <x:c r="N639" s="12" t="n">
        <x:v>7</x:v>
      </x:c>
      <x:c r="O639" s="12" t="n">
        <x:v>7</x:v>
      </x:c>
      <x:c r="P639" s="12" t="n">
        <x:v>0</x:v>
      </x:c>
    </x:row>
    <x:row r="640">
      <x:c r="A640" s="12" t="n">
        <x:v>17</x:v>
      </x:c>
      <x:c r="B640" s="12" t="n">
        <x:v>2</x:v>
      </x:c>
      <x:c r="C640" s="12" t="n">
        <x:v>3</x:v>
      </x:c>
      <x:c r="D640" s="12" t="n">
        <x:v>2</x:v>
      </x:c>
      <x:c r="E640" s="12" t="n">
        <x:v>2</x:v>
      </x:c>
      <x:c r="F640" s="12" t="n">
        <x:v>0</x:v>
      </x:c>
      <x:c r="G640" s="12" t="n">
        <x:v>4</x:v>
      </x:c>
      <x:c r="H640" s="12" t="n">
        <x:v>4</x:v>
      </x:c>
      <x:c r="I640" s="12" t="n">
        <x:v>3</x:v>
      </x:c>
      <x:c r="J640" s="12" t="n">
        <x:v>1</x:v>
      </x:c>
      <x:c r="K640" s="12" t="n">
        <x:v>1</x:v>
      </x:c>
      <x:c r="L640" s="12" t="n">
        <x:v>3</x:v>
      </x:c>
      <x:c r="M640" s="12" t="n">
        <x:v>4</x:v>
      </x:c>
      <x:c r="N640" s="12" t="n">
        <x:v>14</x:v>
      </x:c>
      <x:c r="O640" s="12" t="n">
        <x:v>15</x:v>
      </x:c>
      <x:c r="P640" s="12" t="n">
        <x:v>16</x:v>
      </x:c>
    </x:row>
    <x:row r="641">
      <x:c r="A641" s="12" t="n">
        <x:v>19</x:v>
      </x:c>
      <x:c r="B641" s="12" t="n">
        <x:v>1</x:v>
      </x:c>
      <x:c r="C641" s="12" t="n">
        <x:v>1</x:v>
      </x:c>
      <x:c r="D641" s="12" t="n">
        <x:v>2</x:v>
      </x:c>
      <x:c r="E641" s="12" t="n">
        <x:v>1</x:v>
      </x:c>
      <x:c r="F641" s="12" t="n">
        <x:v>1</x:v>
      </x:c>
      <x:c r="G641" s="12" t="n">
        <x:v>4</x:v>
      </x:c>
      <x:c r="H641" s="12" t="n">
        <x:v>3</x:v>
      </x:c>
      <x:c r="I641" s="12" t="n">
        <x:v>2</x:v>
      </x:c>
      <x:c r="J641" s="12" t="n">
        <x:v>1</x:v>
      </x:c>
      <x:c r="K641" s="12" t="n">
        <x:v>3</x:v>
      </x:c>
      <x:c r="L641" s="12" t="n">
        <x:v>5</x:v>
      </x:c>
      <x:c r="M641" s="12" t="n">
        <x:v>0</x:v>
      </x:c>
      <x:c r="N641" s="12" t="n">
        <x:v>5</x:v>
      </x:c>
      <x:c r="O641" s="12" t="n">
        <x:v>8</x:v>
      </x:c>
      <x:c r="P641" s="12" t="n">
        <x:v>0</x:v>
      </x:c>
    </x:row>
    <x:row r="642">
      <x:c r="A642" s="12" t="n">
        <x:v>18</x:v>
      </x:c>
      <x:c r="B642" s="12" t="n">
        <x:v>4</x:v>
      </x:c>
      <x:c r="C642" s="12" t="n">
        <x:v>2</x:v>
      </x:c>
      <x:c r="D642" s="12" t="n">
        <x:v>2</x:v>
      </x:c>
      <x:c r="E642" s="12" t="n">
        <x:v>1</x:v>
      </x:c>
      <x:c r="F642" s="12" t="n">
        <x:v>1</x:v>
      </x:c>
      <x:c r="G642" s="12" t="n">
        <x:v>5</x:v>
      </x:c>
      <x:c r="H642" s="12" t="n">
        <x:v>4</x:v>
      </x:c>
      <x:c r="I642" s="12" t="n">
        <x:v>3</x:v>
      </x:c>
      <x:c r="J642" s="12" t="n">
        <x:v>4</x:v>
      </x:c>
      <x:c r="K642" s="12" t="n">
        <x:v>3</x:v>
      </x:c>
      <x:c r="L642" s="12" t="n">
        <x:v>3</x:v>
      </x:c>
      <x:c r="M642" s="12" t="n">
        <x:v>0</x:v>
      </x:c>
      <x:c r="N642" s="12" t="n">
        <x:v>7</x:v>
      </x:c>
      <x:c r="O642" s="12" t="n">
        <x:v>7</x:v>
      </x:c>
      <x:c r="P642" s="12" t="n">
        <x:v>0</x:v>
      </x:c>
    </x:row>
    <x:row r="643">
      <x:c r="A643" s="12" t="n">
        <x:v>18</x:v>
      </x:c>
      <x:c r="B643" s="12" t="n">
        <x:v>2</x:v>
      </x:c>
      <x:c r="C643" s="12" t="n">
        <x:v>2</x:v>
      </x:c>
      <x:c r="D643" s="12" t="n">
        <x:v>2</x:v>
      </x:c>
      <x:c r="E643" s="12" t="n">
        <x:v>3</x:v>
      </x:c>
      <x:c r="F643" s="12" t="n">
        <x:v>0</x:v>
      </x:c>
      <x:c r="G643" s="12" t="n">
        <x:v>5</x:v>
      </x:c>
      <x:c r="H643" s="12" t="n">
        <x:v>3</x:v>
      </x:c>
      <x:c r="I643" s="12" t="n">
        <x:v>3</x:v>
      </x:c>
      <x:c r="J643" s="12" t="n">
        <x:v>1</x:v>
      </x:c>
      <x:c r="K643" s="12" t="n">
        <x:v>3</x:v>
      </x:c>
      <x:c r="L643" s="12" t="n">
        <x:v>4</x:v>
      </x:c>
      <x:c r="M643" s="12" t="n">
        <x:v>0</x:v>
      </x:c>
      <x:c r="N643" s="12" t="n">
        <x:v>14</x:v>
      </x:c>
      <x:c r="O643" s="12" t="n">
        <x:v>17</x:v>
      </x:c>
      <x:c r="P643" s="12" t="n">
        <x:v>15</x:v>
      </x:c>
    </x:row>
    <x:row r="644">
      <x:c r="A644" s="12" t="n">
        <x:v>17</x:v>
      </x:c>
      <x:c r="B644" s="12" t="n">
        <x:v>4</x:v>
      </x:c>
      <x:c r="C644" s="12" t="n">
        <x:v>3</x:v>
      </x:c>
      <x:c r="D644" s="12" t="n">
        <x:v>2</x:v>
      </x:c>
      <x:c r="E644" s="12" t="n">
        <x:v>2</x:v>
      </x:c>
      <x:c r="F644" s="12" t="n">
        <x:v>0</x:v>
      </x:c>
      <x:c r="G644" s="12" t="n">
        <x:v>5</x:v>
      </x:c>
      <x:c r="H644" s="12" t="n">
        <x:v>5</x:v>
      </x:c>
      <x:c r="I644" s="12" t="n">
        <x:v>4</x:v>
      </x:c>
      <x:c r="J644" s="12" t="n">
        <x:v>1</x:v>
      </x:c>
      <x:c r="K644" s="12" t="n">
        <x:v>1</x:v>
      </x:c>
      <x:c r="L644" s="12" t="n">
        <x:v>1</x:v>
      </x:c>
      <x:c r="M644" s="12" t="n">
        <x:v>0</x:v>
      </x:c>
      <x:c r="N644" s="12" t="n">
        <x:v>6</x:v>
      </x:c>
      <x:c r="O644" s="12" t="n">
        <x:v>9</x:v>
      </x:c>
      <x:c r="P644" s="12" t="n">
        <x:v>11</x:v>
      </x:c>
    </x:row>
    <x:row r="645">
      <x:c r="A645" s="12" t="n">
        <x:v>18</x:v>
      </x:c>
      <x:c r="B645" s="12" t="n">
        <x:v>4</x:v>
      </x:c>
      <x:c r="C645" s="12" t="n">
        <x:v>4</x:v>
      </x:c>
      <x:c r="D645" s="12" t="n">
        <x:v>3</x:v>
      </x:c>
      <x:c r="E645" s="12" t="n">
        <x:v>1</x:v>
      </x:c>
      <x:c r="F645" s="12" t="n">
        <x:v>0</x:v>
      </x:c>
      <x:c r="G645" s="12" t="n">
        <x:v>4</x:v>
      </x:c>
      <x:c r="H645" s="12" t="n">
        <x:v>4</x:v>
      </x:c>
      <x:c r="I645" s="12" t="n">
        <x:v>3</x:v>
      </x:c>
      <x:c r="J645" s="12" t="n">
        <x:v>2</x:v>
      </x:c>
      <x:c r="K645" s="12" t="n">
        <x:v>2</x:v>
      </x:c>
      <x:c r="L645" s="12" t="n">
        <x:v>5</x:v>
      </x:c>
      <x:c r="M645" s="12" t="n">
        <x:v>4</x:v>
      </x:c>
      <x:c r="N645" s="12" t="n">
        <x:v>7</x:v>
      </x:c>
      <x:c r="O645" s="12" t="n">
        <x:v>9</x:v>
      </x:c>
      <x:c r="P645" s="12" t="n">
        <x:v>10</x:v>
      </x:c>
    </x:row>
    <x:row r="646">
      <x:c r="A646" s="12" t="n">
        <x:v>19</x:v>
      </x:c>
      <x:c r="B646" s="12" t="n">
        <x:v>2</x:v>
      </x:c>
      <x:c r="C646" s="12" t="n">
        <x:v>3</x:v>
      </x:c>
      <x:c r="D646" s="12" t="n">
        <x:v>1</x:v>
      </x:c>
      <x:c r="E646" s="12" t="n">
        <x:v>3</x:v>
      </x:c>
      <x:c r="F646" s="12" t="n">
        <x:v>1</x:v>
      </x:c>
      <x:c r="G646" s="12" t="n">
        <x:v>5</x:v>
      </x:c>
      <x:c r="H646" s="12" t="n">
        <x:v>4</x:v>
      </x:c>
      <x:c r="I646" s="12" t="n">
        <x:v>2</x:v>
      </x:c>
      <x:c r="J646" s="12" t="n">
        <x:v>1</x:v>
      </x:c>
      <x:c r="K646" s="12" t="n">
        <x:v>2</x:v>
      </x:c>
      <x:c r="L646" s="12" t="n">
        <x:v>5</x:v>
      </x:c>
      <x:c r="M646" s="12" t="n">
        <x:v>4</x:v>
      </x:c>
      <x:c r="N646" s="12" t="n">
        <x:v>10</x:v>
      </x:c>
      <x:c r="O646" s="12" t="n">
        <x:v>11</x:v>
      </x:c>
      <x:c r="P646" s="12" t="n">
        <x:v>10</x:v>
      </x:c>
    </x:row>
    <x:row r="647">
      <x:c r="A647" s="12" t="n">
        <x:v>18</x:v>
      </x:c>
      <x:c r="B647" s="12" t="n">
        <x:v>3</x:v>
      </x:c>
      <x:c r="C647" s="12" t="n">
        <x:v>1</x:v>
      </x:c>
      <x:c r="D647" s="12" t="n">
        <x:v>1</x:v>
      </x:c>
      <x:c r="E647" s="12" t="n">
        <x:v>2</x:v>
      </x:c>
      <x:c r="F647" s="12" t="n">
        <x:v>0</x:v>
      </x:c>
      <x:c r="G647" s="12" t="n">
        <x:v>4</x:v>
      </x:c>
      <x:c r="H647" s="12" t="n">
        <x:v>3</x:v>
      </x:c>
      <x:c r="I647" s="12" t="n">
        <x:v>4</x:v>
      </x:c>
      <x:c r="J647" s="12" t="n">
        <x:v>1</x:v>
      </x:c>
      <x:c r="K647" s="12" t="n">
        <x:v>1</x:v>
      </x:c>
      <x:c r="L647" s="12" t="n">
        <x:v>1</x:v>
      </x:c>
      <x:c r="M647" s="12" t="n">
        <x:v>4</x:v>
      </x:c>
      <x:c r="N647" s="12" t="n">
        <x:v>15</x:v>
      </x:c>
      <x:c r="O647" s="12" t="n">
        <x:v>15</x:v>
      </x:c>
      <x:c r="P647" s="12" t="n">
        <x:v>16</x:v>
      </x:c>
    </x:row>
    <x:row r="648">
      <x:c r="A648" s="12" t="n">
        <x:v>18</x:v>
      </x:c>
      <x:c r="B648" s="12" t="n">
        <x:v>1</x:v>
      </x:c>
      <x:c r="C648" s="12" t="n">
        <x:v>1</x:v>
      </x:c>
      <x:c r="D648" s="12" t="n">
        <x:v>2</x:v>
      </x:c>
      <x:c r="E648" s="12" t="n">
        <x:v>2</x:v>
      </x:c>
      <x:c r="F648" s="12" t="n">
        <x:v>0</x:v>
      </x:c>
      <x:c r="G648" s="12" t="n">
        <x:v>1</x:v>
      </x:c>
      <x:c r="H648" s="12" t="n">
        <x:v>1</x:v>
      </x:c>
      <x:c r="I648" s="12" t="n">
        <x:v>1</x:v>
      </x:c>
      <x:c r="J648" s="12" t="n">
        <x:v>1</x:v>
      </x:c>
      <x:c r="K648" s="12" t="n">
        <x:v>1</x:v>
      </x:c>
      <x:c r="L648" s="12" t="n">
        <x:v>5</x:v>
      </x:c>
      <x:c r="M648" s="12" t="n">
        <x:v>6</x:v>
      </x:c>
      <x:c r="N648" s="12" t="n">
        <x:v>11</x:v>
      </x:c>
      <x:c r="O648" s="12" t="n">
        <x:v>12</x:v>
      </x:c>
      <x:c r="P648" s="12" t="n">
        <x:v>9</x:v>
      </x:c>
    </x:row>
    <x:row r="649">
      <x:c r="A649" s="12" t="n">
        <x:v>17</x:v>
      </x:c>
      <x:c r="B649" s="12" t="n">
        <x:v>3</x:v>
      </x:c>
      <x:c r="C649" s="12" t="n">
        <x:v>1</x:v>
      </x:c>
      <x:c r="D649" s="12" t="n">
        <x:v>2</x:v>
      </x:c>
      <x:c r="E649" s="12" t="n">
        <x:v>1</x:v>
      </x:c>
      <x:c r="F649" s="12" t="n">
        <x:v>0</x:v>
      </x:c>
      <x:c r="G649" s="12" t="n">
        <x:v>2</x:v>
      </x:c>
      <x:c r="H649" s="12" t="n">
        <x:v>4</x:v>
      </x:c>
      <x:c r="I649" s="12" t="n">
        <x:v>5</x:v>
      </x:c>
      <x:c r="J649" s="12" t="n">
        <x:v>3</x:v>
      </x:c>
      <x:c r="K649" s="12" t="n">
        <x:v>4</x:v>
      </x:c>
      <x:c r="L649" s="12" t="n">
        <x:v>2</x:v>
      </x:c>
      <x:c r="M649" s="12" t="n">
        <x:v>6</x:v>
      </x:c>
      <x:c r="N649" s="12" t="n">
        <x:v>10</x:v>
      </x:c>
      <x:c r="O649" s="12" t="n">
        <x:v>10</x:v>
      </x:c>
      <x:c r="P649" s="12" t="n">
        <x:v>10</x:v>
      </x:c>
    </x:row>
    <x:row r="650">
      <x:c r="A650" s="12" t="n">
        <x:v>18</x:v>
      </x:c>
      <x:c r="B650" s="12" t="n">
        <x:v>3</x:v>
      </x:c>
      <x:c r="C650" s="12" t="n">
        <x:v>2</x:v>
      </x:c>
      <x:c r="D650" s="12" t="n">
        <x:v>3</x:v>
      </x:c>
      <x:c r="E650" s="12" t="n">
        <x:v>1</x:v>
      </x:c>
      <x:c r="F650" s="12" t="n">
        <x:v>0</x:v>
      </x:c>
      <x:c r="G650" s="12" t="n">
        <x:v>4</x:v>
      </x:c>
      <x:c r="H650" s="12" t="n">
        <x:v>4</x:v>
      </x:c>
      <x:c r="I650" s="12" t="n">
        <x:v>1</x:v>
      </x:c>
      <x:c r="J650" s="12" t="n">
        <x:v>3</x:v>
      </x:c>
      <x:c r="K650" s="12" t="n">
        <x:v>4</x:v>
      </x:c>
      <x:c r="L650" s="12" t="n">
        <x:v>5</x:v>
      </x:c>
      <x:c r="M650" s="12" t="n">
        <x:v>4</x:v>
      </x:c>
      <x:c r="N650" s="12" t="n">
        <x:v>10</x:v>
      </x:c>
      <x:c r="O650" s="12" t="n">
        <x:v>11</x:v>
      </x:c>
      <x:c r="P650" s="12" t="n">
        <x:v>11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19" hidden="0" customWidth="1"/>
    <x:col min="2" max="2" width="46.75" hidden="0" customWidth="1"/>
    <x:col min="3" max="3" width="15.630000114440918" hidden="0" customWidth="1"/>
    <x:col min="4" max="4" width="48" hidden="0" customWidth="1"/>
    <x:col min="5" max="5" width="6.380000114440918" hidden="0" customWidth="1"/>
    <x:col min="6" max="6" width="12.130000114440918" hidden="0" customWidth="1"/>
    <x:col min="7" max="7" width="4.75" hidden="0" customWidth="1"/>
    <x:col min="8" max="8" width="34" hidden="0" customWidth="1"/>
  </x:cols>
  <x:sheetData>
    <x:row r="1">
      <x:c r="A1" s="16" t="str">
        <x:v>Canonical Correlation Variable Sets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>
      <x:c r="A3" s="63" t="str">
        <x:v>Folder Path</x:v>
      </x:c>
      <x:c r="B3" s="63" t="str">
        <x:v>D:\DATA ANALYSIS\G Correlation Tests\Canonical Correlation</x:v>
      </x:c>
      <x:c r="C3" s="63" t="str"/>
      <x:c r="D3" s="63" t="str"/>
      <x:c r="E3" s="63" t="str">
        <x:v>Dataset</x:v>
      </x:c>
      <x:c r="F3" s="63" t="str">
        <x:v>dataset.csv</x:v>
      </x:c>
      <x:c r="G3" s="63" t="str">
        <x:v>Rows</x:v>
      </x:c>
      <x:c r="H3" s="63" t="n">
        <x:v>649</x:v>
      </x:c>
      <x:c r="I3" s="60"/>
      <x:c r="J3" s="60"/>
      <x:c r="K3" s="60"/>
      <x:c r="L3" s="60"/>
      <x:c r="M3" s="60"/>
      <x:c r="N3" s="60"/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>
      <x:c r="A4" s="60"/>
      <x:c r="B4" s="60"/>
      <x:c r="C4" s="60"/>
      <x:c r="D4" s="60"/>
      <x:c r="E4" s="60"/>
      <x:c r="F4" s="60"/>
      <x:c r="G4" s="60"/>
      <x:c r="H4" s="60"/>
      <x:c r="I4" s="60"/>
      <x:c r="J4" s="60"/>
      <x:c r="K4" s="60"/>
      <x:c r="L4" s="60"/>
      <x:c r="M4" s="60"/>
      <x:c r="N4" s="60"/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>
      <x:c r="A5" s="6" t="str">
        <x:v>Set</x:v>
      </x:c>
      <x:c r="B5" s="6" t="str">
        <x:v>Variable</x:v>
      </x:c>
      <x:c r="C5" s="6" t="str">
        <x:v>Role</x:v>
      </x:c>
      <x:c r="D5" s="6" t="str">
        <x:v>Reason</x:v>
      </x:c>
      <x:c r="E5" s="60"/>
      <x:c r="F5" s="6" t="str">
        <x:v>Parameter</x:v>
      </x:c>
      <x:c r="G5" s="6" t="str">
        <x:v>Value</x:v>
      </x:c>
      <x:c r="H5" s="6" t="str">
        <x:v>Meaning</x:v>
      </x:c>
      <x:c r="I5" s="60"/>
      <x:c r="J5" s="60"/>
      <x:c r="K5" s="60"/>
      <x:c r="L5" s="60"/>
      <x:c r="M5" s="60"/>
      <x:c r="N5" s="60"/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>
      <x:c r="A6" s="60" t="str">
        <x:v>X Set</x:v>
      </x:c>
      <x:c r="B6" s="60" t="str">
        <x:v>G1</x:v>
      </x:c>
      <x:c r="C6" s="60" t="str">
        <x:v>First predictor set</x:v>
      </x:c>
      <x:c r="D6" s="60" t="str">
        <x:v>First period grade; represents earlier academic performance.</x:v>
      </x:c>
      <x:c r="E6" s="60"/>
      <x:c r="F6" s="60" t="str">
        <x:v>N</x:v>
      </x:c>
      <x:c r="G6" s="60" t="n">
        <x:v>649</x:v>
      </x:c>
      <x:c r="H6" s="60" t="str">
        <x:v>Complete cases used</x:v>
      </x:c>
      <x:c r="I6" s="60"/>
      <x:c r="J6" s="60"/>
      <x:c r="K6" s="60"/>
      <x:c r="L6" s="60"/>
      <x:c r="M6" s="60"/>
      <x:c r="N6" s="60"/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>
      <x:c r="A7" s="60" t="str">
        <x:v>X Set</x:v>
      </x:c>
      <x:c r="B7" s="60" t="str">
        <x:v>G2</x:v>
      </x:c>
      <x:c r="C7" s="60" t="str">
        <x:v>First predictor set</x:v>
      </x:c>
      <x:c r="D7" s="60" t="str">
        <x:v>Second period grade; represents later academic performance before final grade.</x:v>
      </x:c>
      <x:c r="E7" s="60"/>
      <x:c r="F7" s="60" t="str">
        <x:v>p</x:v>
      </x:c>
      <x:c r="G7" s="60" t="n">
        <x:v>2</x:v>
      </x:c>
      <x:c r="H7" s="60" t="str">
        <x:v>Number of variables in X set</x:v>
      </x:c>
      <x:c r="I7" s="60"/>
      <x:c r="J7" s="60"/>
      <x:c r="K7" s="60"/>
      <x:c r="L7" s="60"/>
      <x:c r="M7" s="60"/>
      <x:c r="N7" s="60"/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>
      <x:c r="A8" s="60" t="str">
        <x:v>Y Set</x:v>
      </x:c>
      <x:c r="B8" s="60" t="str">
        <x:v>G3</x:v>
      </x:c>
      <x:c r="C8" s="60" t="str">
        <x:v>Second outcome set</x:v>
      </x:c>
      <x:c r="D8" s="60" t="str">
        <x:v>Final grade; primary academic outcome.</x:v>
      </x:c>
      <x:c r="E8" s="60"/>
      <x:c r="F8" s="60" t="str">
        <x:v>q</x:v>
      </x:c>
      <x:c r="G8" s="60" t="n">
        <x:v>2</x:v>
      </x:c>
      <x:c r="H8" s="60" t="str">
        <x:v>Number of variables in Y set</x:v>
      </x:c>
      <x:c r="I8" s="60"/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>
      <x:c r="A9" s="60" t="str">
        <x:v>Y Set</x:v>
      </x:c>
      <x:c r="B9" s="60" t="str">
        <x:v>absences</x:v>
      </x:c>
      <x:c r="C9" s="60" t="str">
        <x:v>Second outcome set</x:v>
      </x:c>
      <x:c r="D9" s="60" t="str">
        <x:v>Attendance/absence outcome paired with final grade.</x:v>
      </x:c>
      <x:c r="E9" s="60"/>
      <x:c r="F9" s="60" t="str">
        <x:v>Alpha</x:v>
      </x:c>
      <x:c r="G9" s="60" t="n">
        <x:v>0.05</x:v>
      </x:c>
      <x:c r="H9" s="60" t="str">
        <x:v>Significance level</x:v>
      </x:c>
      <x:c r="I9" s="60"/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>
      <x:c r="A10" s="60"/>
      <x:c r="B10" s="60"/>
      <x:c r="C10" s="60"/>
      <x:c r="D10" s="60"/>
      <x:c r="E10" s="60"/>
      <x:c r="F10" s="60" t="str">
        <x:v>Canonical roots</x:v>
      </x:c>
      <x:c r="G10" s="60" t="n">
        <x:v>2</x:v>
      </x:c>
      <x:c r="H10" s="60" t="str">
        <x:v>Maximum number of functions</x:v>
      </x:c>
      <x:c r="I10" s="60"/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>
      <x:c r="A11" s="63" t="str">
        <x:v>Interpretation Note</x:v>
      </x:c>
      <x:c r="B11" s="60" t="str"/>
      <x:c r="C11" s="60" t="str"/>
      <x:c r="D11" s="60" t="str"/>
      <x:c r="E11" s="60" t="str"/>
      <x:c r="F11" s="60" t="str"/>
      <x:c r="G11" s="60" t="str"/>
      <x:c r="H11" s="60" t="str"/>
      <x:c r="I11" s="60"/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4" t="str">
        <x:v>Canonical correlation examines the relationship between two variable sets, not just two single variables.</x:v>
      </x:c>
      <x:c r="B12" s="64" t="str"/>
      <x:c r="C12" s="64" t="str"/>
      <x:c r="D12" s="64" t="str"/>
      <x:c r="E12" s="64" t="str"/>
      <x:c r="F12" s="64" t="str"/>
      <x:c r="G12" s="64" t="str"/>
      <x:c r="H12" s="64" t="str"/>
      <x:c r="I12" s="60"/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64" t="str">
        <x:v>This workbook uses a 2 by 2 setup so the full calculation can be shown transparently in Excel with CORREL, MINVERSE, MMULT, and the 2x2 eigenvalue formula.</x:v>
      </x:c>
      <x:c r="B13" s="64" t="str"/>
      <x:c r="C13" s="64" t="str"/>
      <x:c r="D13" s="64" t="str"/>
      <x:c r="E13" s="64" t="str"/>
      <x:c r="F13" s="64" t="str"/>
      <x:c r="G13" s="64" t="str"/>
      <x:c r="H13" s="64" t="str"/>
      <x:c r="I13" s="60"/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64" t="str">
        <x:v>The row order is not used in this test; the analysis is based on correlations among the selected variables.</x:v>
      </x:c>
      <x:c r="B14" s="64" t="str"/>
      <x:c r="C14" s="64" t="str"/>
      <x:c r="D14" s="64" t="str"/>
      <x:c r="E14" s="64" t="str"/>
      <x:c r="F14" s="64" t="str"/>
      <x:c r="G14" s="64" t="str"/>
      <x:c r="H14" s="64" t="str"/>
      <x:c r="I14" s="60"/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64" t="str">
        <x:v>Open the Canonical_Results and Worked_Formula sheets for the main output and manual method.</x:v>
      </x:c>
      <x:c r="B15" s="64" t="str"/>
      <x:c r="C15" s="64" t="str"/>
      <x:c r="D15" s="64" t="str"/>
      <x:c r="E15" s="64" t="str"/>
      <x:c r="F15" s="64" t="str"/>
      <x:c r="G15" s="64" t="str"/>
      <x:c r="H15" s="64" t="str"/>
      <x:c r="I15" s="60"/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60"/>
      <x:c r="B16" s="60"/>
      <x:c r="C16" s="60"/>
      <x:c r="D16" s="60"/>
      <x:c r="E16" s="60"/>
      <x:c r="F16" s="60"/>
      <x:c r="G16" s="60"/>
      <x:c r="H16" s="60"/>
      <x:c r="I16" s="60"/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60"/>
      <x:c r="B17" s="60"/>
      <x:c r="C17" s="60"/>
      <x:c r="D17" s="60"/>
      <x:c r="E17" s="60"/>
      <x:c r="F17" s="60"/>
      <x:c r="G17" s="60"/>
      <x:c r="H17" s="60"/>
      <x:c r="I17" s="60"/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0"/>
      <x:c r="B18" s="60"/>
      <x:c r="C18" s="60"/>
      <x:c r="D18" s="60"/>
      <x:c r="E18" s="60"/>
      <x:c r="F18" s="60"/>
      <x:c r="G18" s="60"/>
      <x:c r="H18" s="60"/>
      <x:c r="I18" s="60"/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0"/>
      <x:c r="B19" s="60"/>
      <x:c r="C19" s="60"/>
      <x:c r="D19" s="60"/>
      <x:c r="E19" s="60"/>
      <x:c r="F19" s="60"/>
      <x:c r="G19" s="60"/>
      <x:c r="H19" s="60"/>
      <x:c r="I19" s="60"/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0"/>
      <x:c r="B20" s="60"/>
      <x:c r="C20" s="60"/>
      <x:c r="D20" s="60"/>
      <x:c r="E20" s="60"/>
      <x:c r="F20" s="60"/>
      <x:c r="G20" s="60"/>
      <x:c r="H20" s="60"/>
      <x:c r="I20" s="60"/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0"/>
      <x:c r="B21" s="60"/>
      <x:c r="C21" s="60"/>
      <x:c r="D21" s="60"/>
      <x:c r="E21" s="60"/>
      <x:c r="F21" s="60"/>
      <x:c r="G21" s="60"/>
      <x:c r="H21" s="60"/>
      <x:c r="I21" s="60"/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0"/>
      <x:c r="B22" s="60"/>
      <x:c r="C22" s="60"/>
      <x:c r="D22" s="60"/>
      <x:c r="E22" s="60"/>
      <x:c r="F22" s="60"/>
      <x:c r="G22" s="60"/>
      <x:c r="H22" s="60"/>
      <x:c r="I22" s="60"/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0"/>
      <x:c r="B23" s="60"/>
      <x:c r="C23" s="60"/>
      <x:c r="D23" s="60"/>
      <x:c r="E23" s="60"/>
      <x:c r="F23" s="60"/>
      <x:c r="G23" s="60"/>
      <x:c r="H23" s="60"/>
      <x:c r="I23" s="60"/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0"/>
      <x:c r="B24" s="60"/>
      <x:c r="C24" s="60"/>
      <x:c r="D24" s="60"/>
      <x:c r="E24" s="60"/>
      <x:c r="F24" s="60"/>
      <x:c r="G24" s="60"/>
      <x:c r="H24" s="60"/>
      <x:c r="I24" s="60"/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0"/>
      <x:c r="B25" s="60"/>
      <x:c r="C25" s="60"/>
      <x:c r="D25" s="60"/>
      <x:c r="E25" s="60"/>
      <x:c r="F25" s="60"/>
      <x:c r="G25" s="60"/>
      <x:c r="H25" s="60"/>
      <x:c r="I25" s="60"/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0"/>
      <x:c r="B26" s="60"/>
      <x:c r="C26" s="60"/>
      <x:c r="D26" s="60"/>
      <x:c r="E26" s="60"/>
      <x:c r="F26" s="60"/>
      <x:c r="G26" s="60"/>
      <x:c r="H26" s="60"/>
      <x:c r="I26" s="60"/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0"/>
      <x:c r="B27" s="60"/>
      <x:c r="C27" s="60"/>
      <x:c r="D27" s="60"/>
      <x:c r="E27" s="60"/>
      <x:c r="F27" s="60"/>
      <x:c r="G27" s="60"/>
      <x:c r="H27" s="60"/>
      <x:c r="I27" s="60"/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/>
      <x:c r="B28" s="60"/>
      <x:c r="C28" s="60"/>
      <x:c r="D28" s="60"/>
      <x:c r="E28" s="60"/>
      <x:c r="F28" s="60"/>
      <x:c r="G28" s="60"/>
      <x:c r="H28" s="60"/>
      <x:c r="I28" s="60"/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/>
      <x:c r="B29" s="60"/>
      <x:c r="C29" s="60"/>
      <x:c r="D29" s="60"/>
      <x:c r="E29" s="60"/>
      <x:c r="F29" s="60"/>
      <x:c r="G29" s="60"/>
      <x:c r="H29" s="60"/>
      <x:c r="I29" s="60"/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/>
      <x:c r="B30" s="60"/>
      <x:c r="C30" s="60"/>
      <x:c r="D30" s="60"/>
      <x:c r="E30" s="60"/>
      <x:c r="F30" s="60"/>
      <x:c r="G30" s="60"/>
      <x:c r="H30" s="60"/>
      <x:c r="I30" s="60"/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/>
      <x:c r="B31" s="60"/>
      <x:c r="C31" s="60"/>
      <x:c r="D31" s="60"/>
      <x:c r="E31" s="60"/>
      <x:c r="F31" s="60"/>
      <x:c r="G31" s="60"/>
      <x:c r="H31" s="60"/>
      <x:c r="I31" s="60"/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/>
      <x:c r="B32" s="60"/>
      <x:c r="C32" s="60"/>
      <x:c r="D32" s="60"/>
      <x:c r="E32" s="60"/>
      <x:c r="F32" s="60"/>
      <x:c r="G32" s="60"/>
      <x:c r="H32" s="60"/>
      <x:c r="I32" s="60"/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/>
      <x:c r="B33" s="60"/>
      <x:c r="C33" s="60"/>
      <x:c r="D33" s="60"/>
      <x:c r="E33" s="60"/>
      <x:c r="F33" s="60"/>
      <x:c r="G33" s="60"/>
      <x:c r="H33" s="60"/>
      <x:c r="I33" s="60"/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/>
      <x:c r="B34" s="60"/>
      <x:c r="C34" s="60"/>
      <x:c r="D34" s="60"/>
      <x:c r="E34" s="60"/>
      <x:c r="F34" s="60"/>
      <x:c r="G34" s="60"/>
      <x:c r="H34" s="60"/>
      <x:c r="I34" s="60"/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/>
      <x:c r="B35" s="60"/>
      <x:c r="C35" s="60"/>
      <x:c r="D35" s="60"/>
      <x:c r="E35" s="60"/>
      <x:c r="F35" s="60"/>
      <x:c r="G35" s="60"/>
      <x:c r="H35" s="60"/>
      <x:c r="I35" s="60"/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/>
      <x:c r="B37" s="60"/>
      <x:c r="C37" s="60"/>
      <x:c r="D37" s="60"/>
      <x:c r="E37" s="60"/>
      <x:c r="F37" s="60"/>
      <x:c r="G37" s="60"/>
      <x:c r="H37" s="60"/>
      <x:c r="I37" s="60"/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/>
      <x:c r="B38" s="60"/>
      <x:c r="C38" s="60"/>
      <x:c r="D38" s="60"/>
      <x:c r="E38" s="60"/>
      <x:c r="F38" s="60"/>
      <x:c r="G38" s="60"/>
      <x:c r="H38" s="60"/>
      <x:c r="I38" s="60"/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/>
      <x:c r="B39" s="60"/>
      <x:c r="C39" s="60"/>
      <x:c r="D39" s="60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/>
      <x:c r="B40" s="60"/>
      <x:c r="C40" s="60"/>
      <x:c r="D40" s="60"/>
      <x:c r="E40" s="60"/>
      <x:c r="F40" s="60"/>
      <x:c r="G40" s="60"/>
      <x:c r="H40" s="60"/>
      <x:c r="I40" s="60"/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/>
      <x:c r="B42" s="60"/>
      <x:c r="C42" s="60"/>
      <x:c r="D42" s="60"/>
      <x:c r="E42" s="60"/>
      <x:c r="F42" s="60"/>
      <x:c r="G42" s="60"/>
      <x:c r="H42" s="60"/>
      <x:c r="I42" s="60"/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/>
      <x:c r="B44" s="60"/>
      <x:c r="C44" s="60"/>
      <x:c r="D44" s="60"/>
      <x:c r="E44" s="60"/>
      <x:c r="F44" s="60"/>
      <x:c r="G44" s="60"/>
      <x:c r="H44" s="60"/>
      <x:c r="I44" s="60"/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/>
      <x:c r="B45" s="60"/>
      <x:c r="C45" s="60"/>
      <x:c r="D45" s="60"/>
      <x:c r="E45" s="60"/>
      <x:c r="F45" s="60"/>
      <x:c r="G45" s="60"/>
      <x:c r="H45" s="60"/>
      <x:c r="I45" s="60"/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/>
      <x:c r="B46" s="60"/>
      <x:c r="C46" s="60"/>
      <x:c r="D46" s="60"/>
      <x:c r="E46" s="60"/>
      <x:c r="F46" s="60"/>
      <x:c r="G46" s="60"/>
      <x:c r="H46" s="60"/>
      <x:c r="I46" s="60"/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/>
      <x:c r="B47" s="60"/>
      <x:c r="C47" s="60"/>
      <x:c r="D47" s="60"/>
      <x:c r="E47" s="60"/>
      <x:c r="F47" s="60"/>
      <x:c r="G47" s="60"/>
      <x:c r="H47" s="60"/>
      <x:c r="I47" s="60"/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/>
      <x:c r="B48" s="60"/>
      <x:c r="C48" s="60"/>
      <x:c r="D48" s="60"/>
      <x:c r="E48" s="60"/>
      <x:c r="F48" s="60"/>
      <x:c r="G48" s="60"/>
      <x:c r="H48" s="60"/>
      <x:c r="I48" s="60"/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/>
      <x:c r="B49" s="60"/>
      <x:c r="C49" s="60"/>
      <x:c r="D49" s="60"/>
      <x:c r="E49" s="60"/>
      <x:c r="F49" s="60"/>
      <x:c r="G49" s="60"/>
      <x:c r="H49" s="60"/>
      <x:c r="I49" s="60"/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/>
      <x:c r="B50" s="60"/>
      <x:c r="C50" s="60"/>
      <x:c r="D50" s="60"/>
      <x:c r="E50" s="60"/>
      <x:c r="F50" s="60"/>
      <x:c r="G50" s="60"/>
      <x:c r="H50" s="60"/>
      <x:c r="I50" s="60"/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/>
      <x:c r="B51" s="60"/>
      <x:c r="C51" s="60"/>
      <x:c r="D51" s="60"/>
      <x:c r="E51" s="60"/>
      <x:c r="F51" s="60"/>
      <x:c r="G51" s="60"/>
      <x:c r="H51" s="60"/>
      <x:c r="I51" s="60"/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/>
      <x:c r="B52" s="60"/>
      <x:c r="C52" s="60"/>
      <x:c r="D52" s="60"/>
      <x:c r="E52" s="60"/>
      <x:c r="F52" s="60"/>
      <x:c r="G52" s="60"/>
      <x:c r="H52" s="60"/>
      <x:c r="I52" s="60"/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/>
      <x:c r="B53" s="60"/>
      <x:c r="C53" s="60"/>
      <x:c r="D53" s="60"/>
      <x:c r="E53" s="60"/>
      <x:c r="F53" s="60"/>
      <x:c r="G53" s="60"/>
      <x:c r="H53" s="60"/>
      <x:c r="I53" s="60"/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/>
      <x:c r="B54" s="60"/>
      <x:c r="C54" s="60"/>
      <x:c r="D54" s="60"/>
      <x:c r="E54" s="60"/>
      <x:c r="F54" s="60"/>
      <x:c r="G54" s="60"/>
      <x:c r="H54" s="60"/>
      <x:c r="I54" s="60"/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/>
      <x:c r="B55" s="60"/>
      <x:c r="C55" s="60"/>
      <x:c r="D55" s="60"/>
      <x:c r="E55" s="60"/>
      <x:c r="F55" s="60"/>
      <x:c r="G55" s="60"/>
      <x:c r="H55" s="60"/>
      <x:c r="I55" s="60"/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/>
      <x:c r="B56" s="60"/>
      <x:c r="C56" s="60"/>
      <x:c r="D56" s="60"/>
      <x:c r="E56" s="60"/>
      <x:c r="F56" s="60"/>
      <x:c r="G56" s="60"/>
      <x:c r="H56" s="60"/>
      <x:c r="I56" s="60"/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/>
      <x:c r="B57" s="60"/>
      <x:c r="C57" s="60"/>
      <x:c r="D57" s="60"/>
      <x:c r="E57" s="60"/>
      <x:c r="F57" s="60"/>
      <x:c r="G57" s="60"/>
      <x:c r="H57" s="60"/>
      <x:c r="I57" s="60"/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/>
      <x:c r="B58" s="60"/>
      <x:c r="C58" s="60"/>
      <x:c r="D58" s="60"/>
      <x:c r="E58" s="60"/>
      <x:c r="F58" s="60"/>
      <x:c r="G58" s="60"/>
      <x:c r="H58" s="60"/>
      <x:c r="I58" s="60"/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/>
      <x:c r="B59" s="60"/>
      <x:c r="C59" s="60"/>
      <x:c r="D59" s="60"/>
      <x:c r="E59" s="60"/>
      <x:c r="F59" s="60"/>
      <x:c r="G59" s="60"/>
      <x:c r="H59" s="60"/>
      <x:c r="I59" s="60"/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/>
      <x:c r="B60" s="60"/>
      <x:c r="C60" s="60"/>
      <x:c r="D60" s="60"/>
      <x:c r="E60" s="60"/>
      <x:c r="F60" s="60"/>
      <x:c r="G60" s="60"/>
      <x:c r="H60" s="60"/>
      <x:c r="I60" s="60"/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/>
      <x:c r="B61" s="60"/>
      <x:c r="C61" s="60"/>
      <x:c r="D61" s="60"/>
      <x:c r="E61" s="60"/>
      <x:c r="F61" s="60"/>
      <x:c r="G61" s="60"/>
      <x:c r="H61" s="60"/>
      <x:c r="I61" s="60"/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/>
      <x:c r="B62" s="60"/>
      <x:c r="C62" s="60"/>
      <x:c r="D62" s="60"/>
      <x:c r="E62" s="60"/>
      <x:c r="F62" s="60"/>
      <x:c r="G62" s="60"/>
      <x:c r="H62" s="60"/>
      <x:c r="I62" s="60"/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/>
      <x:c r="B63" s="60"/>
      <x:c r="C63" s="60"/>
      <x:c r="D63" s="60"/>
      <x:c r="E63" s="60"/>
      <x:c r="F63" s="60"/>
      <x:c r="G63" s="60"/>
      <x:c r="H63" s="60"/>
      <x:c r="I63" s="60"/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/>
      <x:c r="B64" s="60"/>
      <x:c r="C64" s="60"/>
      <x:c r="D64" s="60"/>
      <x:c r="E64" s="60"/>
      <x:c r="F64" s="60"/>
      <x:c r="G64" s="60"/>
      <x:c r="H64" s="60"/>
      <x:c r="I64" s="60"/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/>
      <x:c r="B65" s="60"/>
      <x:c r="C65" s="60"/>
      <x:c r="D65" s="60"/>
      <x:c r="E65" s="60"/>
      <x:c r="F65" s="60"/>
      <x:c r="G65" s="60"/>
      <x:c r="H65" s="60"/>
      <x:c r="I65" s="60"/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/>
      <x:c r="B66" s="60"/>
      <x:c r="C66" s="60"/>
      <x:c r="D66" s="60"/>
      <x:c r="E66" s="60"/>
      <x:c r="F66" s="60"/>
      <x:c r="G66" s="60"/>
      <x:c r="H66" s="60"/>
      <x:c r="I66" s="60"/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/>
      <x:c r="B67" s="60"/>
      <x:c r="C67" s="60"/>
      <x:c r="D67" s="60"/>
      <x:c r="E67" s="60"/>
      <x:c r="F67" s="60"/>
      <x:c r="G67" s="60"/>
      <x:c r="H67" s="60"/>
      <x:c r="I67" s="60"/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/>
      <x:c r="B68" s="60"/>
      <x:c r="C68" s="60"/>
      <x:c r="D68" s="60"/>
      <x:c r="E68" s="60"/>
      <x:c r="F68" s="60"/>
      <x:c r="G68" s="60"/>
      <x:c r="H68" s="60"/>
      <x:c r="I68" s="60"/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/>
      <x:c r="B69" s="60"/>
      <x:c r="C69" s="60"/>
      <x:c r="D69" s="60"/>
      <x:c r="E69" s="60"/>
      <x:c r="F69" s="60"/>
      <x:c r="G69" s="60"/>
      <x:c r="H69" s="60"/>
      <x:c r="I69" s="60"/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/>
      <x:c r="B70" s="60"/>
      <x:c r="C70" s="60"/>
      <x:c r="D70" s="60"/>
      <x:c r="E70" s="60"/>
      <x:c r="F70" s="60"/>
      <x:c r="G70" s="60"/>
      <x:c r="H70" s="60"/>
      <x:c r="I70" s="60"/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/>
      <x:c r="B71" s="60"/>
      <x:c r="C71" s="60"/>
      <x:c r="D71" s="60"/>
      <x:c r="E71" s="60"/>
      <x:c r="F71" s="60"/>
      <x:c r="G71" s="60"/>
      <x:c r="H71" s="60"/>
      <x:c r="I71" s="60"/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/>
      <x:c r="B72" s="60"/>
      <x:c r="C72" s="60"/>
      <x:c r="D72" s="60"/>
      <x:c r="E72" s="60"/>
      <x:c r="F72" s="60"/>
      <x:c r="G72" s="60"/>
      <x:c r="H72" s="60"/>
      <x:c r="I72" s="60"/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/>
      <x:c r="B73" s="60"/>
      <x:c r="C73" s="60"/>
      <x:c r="D73" s="60"/>
      <x:c r="E73" s="60"/>
      <x:c r="F73" s="60"/>
      <x:c r="G73" s="60"/>
      <x:c r="H73" s="60"/>
      <x:c r="I73" s="60"/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/>
      <x:c r="B74" s="60"/>
      <x:c r="C74" s="60"/>
      <x:c r="D74" s="60"/>
      <x:c r="E74" s="60"/>
      <x:c r="F74" s="60"/>
      <x:c r="G74" s="60"/>
      <x:c r="H74" s="60"/>
      <x:c r="I74" s="60"/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/>
      <x:c r="B75" s="60"/>
      <x:c r="C75" s="60"/>
      <x:c r="D75" s="60"/>
      <x:c r="E75" s="60"/>
      <x:c r="F75" s="60"/>
      <x:c r="G75" s="60"/>
      <x:c r="H75" s="60"/>
      <x:c r="I75" s="60"/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/>
      <x:c r="B76" s="60"/>
      <x:c r="C76" s="60"/>
      <x:c r="D76" s="60"/>
      <x:c r="E76" s="60"/>
      <x:c r="F76" s="60"/>
      <x:c r="G76" s="60"/>
      <x:c r="H76" s="60"/>
      <x:c r="I76" s="60"/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/>
      <x:c r="B77" s="60"/>
      <x:c r="C77" s="60"/>
      <x:c r="D77" s="60"/>
      <x:c r="E77" s="60"/>
      <x:c r="F77" s="60"/>
      <x:c r="G77" s="60"/>
      <x:c r="H77" s="60"/>
      <x:c r="I77" s="60"/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/>
      <x:c r="B78" s="60"/>
      <x:c r="C78" s="60"/>
      <x:c r="D78" s="60"/>
      <x:c r="E78" s="60"/>
      <x:c r="F78" s="60"/>
      <x:c r="G78" s="60"/>
      <x:c r="H78" s="60"/>
      <x:c r="I78" s="60"/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/>
      <x:c r="B79" s="60"/>
      <x:c r="C79" s="60"/>
      <x:c r="D79" s="60"/>
      <x:c r="E79" s="60"/>
      <x:c r="F79" s="60"/>
      <x:c r="G79" s="60"/>
      <x:c r="H79" s="60"/>
      <x:c r="I79" s="60"/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/>
      <x:c r="B80" s="60"/>
      <x:c r="C80" s="60"/>
      <x:c r="D80" s="60"/>
      <x:c r="E80" s="60"/>
      <x:c r="F80" s="60"/>
      <x:c r="G80" s="60"/>
      <x:c r="H80" s="60"/>
      <x:c r="I80" s="60"/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/>
      <x:c r="B81" s="60"/>
      <x:c r="C81" s="60"/>
      <x:c r="D81" s="60"/>
      <x:c r="E81" s="60"/>
      <x:c r="F81" s="60"/>
      <x:c r="G81" s="60"/>
      <x:c r="H81" s="60"/>
      <x:c r="I81" s="60"/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/>
      <x:c r="B82" s="60"/>
      <x:c r="C82" s="60"/>
      <x:c r="D82" s="60"/>
      <x:c r="E82" s="60"/>
      <x:c r="F82" s="60"/>
      <x:c r="G82" s="60"/>
      <x:c r="H82" s="60"/>
      <x:c r="I82" s="60"/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/>
      <x:c r="B83" s="60"/>
      <x:c r="C83" s="60"/>
      <x:c r="D83" s="60"/>
      <x:c r="E83" s="60"/>
      <x:c r="F83" s="60"/>
      <x:c r="G83" s="60"/>
      <x:c r="H83" s="60"/>
      <x:c r="I83" s="60"/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/>
      <x:c r="B84" s="60"/>
      <x:c r="C84" s="60"/>
      <x:c r="D84" s="60"/>
      <x:c r="E84" s="60"/>
      <x:c r="F84" s="60"/>
      <x:c r="G84" s="60"/>
      <x:c r="H84" s="60"/>
      <x:c r="I84" s="60"/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/>
      <x:c r="B85" s="60"/>
      <x:c r="C85" s="60"/>
      <x:c r="D85" s="60"/>
      <x:c r="E85" s="60"/>
      <x:c r="F85" s="60"/>
      <x:c r="G85" s="60"/>
      <x:c r="H85" s="60"/>
      <x:c r="I85" s="60"/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/>
      <x:c r="B86" s="60"/>
      <x:c r="C86" s="60"/>
      <x:c r="D86" s="60"/>
      <x:c r="E86" s="60"/>
      <x:c r="F86" s="60"/>
      <x:c r="G86" s="60"/>
      <x:c r="H86" s="60"/>
      <x:c r="I86" s="60"/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/>
      <x:c r="B87" s="60"/>
      <x:c r="C87" s="60"/>
      <x:c r="D87" s="60"/>
      <x:c r="E87" s="60"/>
      <x:c r="F87" s="60"/>
      <x:c r="G87" s="60"/>
      <x:c r="H87" s="60"/>
      <x:c r="I87" s="60"/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/>
      <x:c r="B88" s="60"/>
      <x:c r="C88" s="60"/>
      <x:c r="D88" s="60"/>
      <x:c r="E88" s="60"/>
      <x:c r="F88" s="60"/>
      <x:c r="G88" s="60"/>
      <x:c r="H88" s="60"/>
      <x:c r="I88" s="60"/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/>
      <x:c r="B89" s="60"/>
      <x:c r="C89" s="60"/>
      <x:c r="D89" s="60"/>
      <x:c r="E89" s="60"/>
      <x:c r="F89" s="60"/>
      <x:c r="G89" s="60"/>
      <x:c r="H89" s="60"/>
      <x:c r="I89" s="60"/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/>
      <x:c r="B90" s="60"/>
      <x:c r="C90" s="60"/>
      <x:c r="D90" s="60"/>
      <x:c r="E90" s="60"/>
      <x:c r="F90" s="60"/>
      <x:c r="G90" s="60"/>
      <x:c r="H90" s="60"/>
      <x:c r="I90" s="60"/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/>
      <x:c r="B91" s="60"/>
      <x:c r="C91" s="60"/>
      <x:c r="D91" s="60"/>
      <x:c r="E91" s="60"/>
      <x:c r="F91" s="60"/>
      <x:c r="G91" s="60"/>
      <x:c r="H91" s="60"/>
      <x:c r="I91" s="60"/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/>
      <x:c r="B92" s="60"/>
      <x:c r="C92" s="60"/>
      <x:c r="D92" s="60"/>
      <x:c r="E92" s="60"/>
      <x:c r="F92" s="60"/>
      <x:c r="G92" s="60"/>
      <x:c r="H92" s="60"/>
      <x:c r="I92" s="60"/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/>
      <x:c r="B93" s="60"/>
      <x:c r="C93" s="60"/>
      <x:c r="D93" s="60"/>
      <x:c r="E93" s="60"/>
      <x:c r="F93" s="60"/>
      <x:c r="G93" s="60"/>
      <x:c r="H93" s="60"/>
      <x:c r="I93" s="60"/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/>
      <x:c r="B94" s="60"/>
      <x:c r="C94" s="60"/>
      <x:c r="D94" s="60"/>
      <x:c r="E94" s="60"/>
      <x:c r="F94" s="60"/>
      <x:c r="G94" s="60"/>
      <x:c r="H94" s="60"/>
      <x:c r="I94" s="60"/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/>
      <x:c r="B95" s="60"/>
      <x:c r="C95" s="60"/>
      <x:c r="D95" s="60"/>
      <x:c r="E95" s="60"/>
      <x:c r="F95" s="60"/>
      <x:c r="G95" s="60"/>
      <x:c r="H95" s="60"/>
      <x:c r="I95" s="60"/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/>
      <x:c r="B96" s="60"/>
      <x:c r="C96" s="60"/>
      <x:c r="D96" s="60"/>
      <x:c r="E96" s="60"/>
      <x:c r="F96" s="60"/>
      <x:c r="G96" s="60"/>
      <x:c r="H96" s="60"/>
      <x:c r="I96" s="60"/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/>
      <x:c r="B97" s="60"/>
      <x:c r="C97" s="60"/>
      <x:c r="D97" s="60"/>
      <x:c r="E97" s="60"/>
      <x:c r="F97" s="60"/>
      <x:c r="G97" s="60"/>
      <x:c r="H97" s="60"/>
      <x:c r="I97" s="60"/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/>
      <x:c r="B98" s="60"/>
      <x:c r="C98" s="60"/>
      <x:c r="D98" s="60"/>
      <x:c r="E98" s="60"/>
      <x:c r="F98" s="60"/>
      <x:c r="G98" s="60"/>
      <x:c r="H98" s="60"/>
      <x:c r="I98" s="60"/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/>
      <x:c r="B99" s="60"/>
      <x:c r="C99" s="60"/>
      <x:c r="D99" s="60"/>
      <x:c r="E99" s="60"/>
      <x:c r="F99" s="60"/>
      <x:c r="G99" s="60"/>
      <x:c r="H99" s="60"/>
      <x:c r="I99" s="60"/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/>
      <x:c r="B100" s="60"/>
      <x:c r="C100" s="60"/>
      <x:c r="D100" s="60"/>
      <x:c r="E100" s="60"/>
      <x:c r="F100" s="60"/>
      <x:c r="G100" s="60"/>
      <x:c r="H100" s="60"/>
      <x:c r="I100" s="60"/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</x:sheetData>
  <x:mergeCells>
    <x:mergeCell ref="A1:H1"/>
    <x:mergeCell ref="A11:H1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47.880001068115234" hidden="0" customWidth="1"/>
    <x:col min="2" max="2" width="7.5" hidden="0" customWidth="1"/>
    <x:col min="3" max="3" width="6.630000114440918" hidden="0" customWidth="1"/>
    <x:col min="4" max="4" width="7.25" hidden="0" customWidth="1"/>
    <x:col min="5" max="5" width="7.130000114440918" hidden="0" customWidth="1"/>
    <x:col min="6" max="6" width="6.630000114440918" hidden="0" customWidth="1"/>
    <x:col min="7" max="7" width="6.630000114440918" hidden="0" customWidth="1"/>
    <x:col min="8" max="8" width="7.880000114440918" hidden="0" customWidth="1"/>
    <x:col min="9" max="9" width="6.75" hidden="0" customWidth="1"/>
  </x:cols>
  <x:sheetData>
    <x:row r="1">
      <x:c r="A1" s="16" t="str">
        <x:v>Descriptive Statistics for Numeric Variables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>
      <x:c r="A3" s="6" t="str">
        <x:v>Variable</x:v>
      </x:c>
      <x:c r="B3" s="6" t="str">
        <x:v>N</x:v>
      </x:c>
      <x:c r="C3" s="6" t="str">
        <x:v>Mean</x:v>
      </x:c>
      <x:c r="D3" s="6" t="str">
        <x:v>Std. Dev.</x:v>
      </x:c>
      <x:c r="E3" s="6" t="str">
        <x:v>Variance</x:v>
      </x:c>
      <x:c r="F3" s="6" t="str">
        <x:v>Min</x:v>
      </x:c>
      <x:c r="G3" s="6" t="str">
        <x:v>Max</x:v>
      </x:c>
      <x:c r="H3" s="6" t="str">
        <x:v>Skewness</x:v>
      </x:c>
      <x:c r="I3" s="6" t="str">
        <x:v>Kurtosis</x:v>
      </x:c>
      <x:c r="J3" s="60"/>
      <x:c r="K3" s="60"/>
      <x:c r="L3" s="60"/>
      <x:c r="M3" s="60"/>
      <x:c r="N3" s="60"/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>
      <x:c r="A4" s="60" t="str">
        <x:v>age</x:v>
      </x:c>
      <x:c r="B4" s="70" t="n">
        <x:f>COUNT(Numeric_Data!$A$2:$A$650)</x:f>
        <x:v>649</x:v>
      </x:c>
      <x:c r="C4" s="70" t="n">
        <x:f>AVERAGE(Numeric_Data!$A$2:$A$650)</x:f>
        <x:v>16.7442218798151</x:v>
      </x:c>
      <x:c r="D4" s="70" t="n">
        <x:f>STDEV.S(Numeric_Data!$A$2:$A$650)</x:f>
        <x:v>1.2181376394800618</x:v>
      </x:c>
      <x:c r="E4" s="70" t="n">
        <x:f>VAR.S(Numeric_Data!$A$2:$A$650)</x:f>
        <x:v>1.483859308718057</x:v>
      </x:c>
      <x:c r="F4" s="70" t="n">
        <x:f>MIN(Numeric_Data!$A$2:$A$650)</x:f>
        <x:v>15</x:v>
      </x:c>
      <x:c r="G4" s="70" t="n">
        <x:f>MAX(Numeric_Data!$A$2:$A$650)</x:f>
        <x:v>22</x:v>
      </x:c>
      <x:c r="H4" s="70" t="n">
        <x:f>SKEW(Numeric_Data!$A$2:$A$650)</x:f>
        <x:v>0.4167953798111246</x:v>
      </x:c>
      <x:c r="I4" s="70" t="n">
        <x:f>KURT(Numeric_Data!$A$2:$A$650)</x:f>
        <x:v>0.07150858494938195</x:v>
      </x:c>
      <x:c r="J4" s="60"/>
      <x:c r="K4" s="60"/>
      <x:c r="L4" s="60"/>
      <x:c r="M4" s="60"/>
      <x:c r="N4" s="60"/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>
      <x:c r="A5" s="60" t="str">
        <x:v>Medu</x:v>
      </x:c>
      <x:c r="B5" s="70" t="n">
        <x:f>COUNT(Numeric_Data!$B$2:$B$650)</x:f>
        <x:v>649</x:v>
      </x:c>
      <x:c r="C5" s="70" t="n">
        <x:f>AVERAGE(Numeric_Data!$B$2:$B$650)</x:f>
        <x:v>2.514637904468413</x:v>
      </x:c>
      <x:c r="D5" s="70" t="n">
        <x:f>STDEV.S(Numeric_Data!$B$2:$B$650)</x:f>
        <x:v>1.1345519999533142</x:v>
      </x:c>
      <x:c r="E5" s="70" t="n">
        <x:f>VAR.S(Numeric_Data!$B$2:$B$650)</x:f>
        <x:v>1.287208240598065</x:v>
      </x:c>
      <x:c r="F5" s="70" t="n">
        <x:f>MIN(Numeric_Data!$B$2:$B$650)</x:f>
        <x:v>0</x:v>
      </x:c>
      <x:c r="G5" s="70" t="n">
        <x:f>MAX(Numeric_Data!$B$2:$B$650)</x:f>
        <x:v>4</x:v>
      </x:c>
      <x:c r="H5" s="70" t="n">
        <x:f>SKEW(Numeric_Data!$B$2:$B$650)</x:f>
        <x:v>-0.02995035808110917</x:v>
      </x:c>
      <x:c r="I5" s="70" t="n">
        <x:f>KURT(Numeric_Data!$B$2:$B$650)</x:f>
        <x:v>-1.2606193193690824</x:v>
      </x:c>
      <x:c r="J5" s="60"/>
      <x:c r="K5" s="60"/>
      <x:c r="L5" s="60"/>
      <x:c r="M5" s="60"/>
      <x:c r="N5" s="60"/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>
      <x:c r="A6" s="60" t="str">
        <x:v>Fedu</x:v>
      </x:c>
      <x:c r="B6" s="70" t="n">
        <x:f>COUNT(Numeric_Data!$C$2:$C$650)</x:f>
        <x:v>649</x:v>
      </x:c>
      <x:c r="C6" s="70" t="n">
        <x:f>AVERAGE(Numeric_Data!$C$2:$C$650)</x:f>
        <x:v>2.3066255778120186</x:v>
      </x:c>
      <x:c r="D6" s="70" t="n">
        <x:f>STDEV.S(Numeric_Data!$C$2:$C$650)</x:f>
        <x:v>1.099930911140804</x:v>
      </x:c>
      <x:c r="E6" s="70" t="n">
        <x:f>VAR.S(Numeric_Data!$C$2:$C$650)</x:f>
        <x:v>1.2098480092830395</x:v>
      </x:c>
      <x:c r="F6" s="70" t="n">
        <x:f>MIN(Numeric_Data!$C$2:$C$650)</x:f>
        <x:v>0</x:v>
      </x:c>
      <x:c r="G6" s="70" t="n">
        <x:f>MAX(Numeric_Data!$C$2:$C$650)</x:f>
        <x:v>4</x:v>
      </x:c>
      <x:c r="H6" s="70" t="n">
        <x:f>SKEW(Numeric_Data!$C$2:$C$650)</x:f>
        <x:v>0.2153433632547904</x:v>
      </x:c>
      <x:c r="I6" s="70" t="n">
        <x:f>KURT(Numeric_Data!$C$2:$C$650)</x:f>
        <x:v>-1.109241384472496</x:v>
      </x:c>
      <x:c r="J6" s="60"/>
      <x:c r="K6" s="60"/>
      <x:c r="L6" s="60"/>
      <x:c r="M6" s="60"/>
      <x:c r="N6" s="60"/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>
      <x:c r="A7" s="60" t="str">
        <x:v>traveltime</x:v>
      </x:c>
      <x:c r="B7" s="70" t="n">
        <x:f>COUNT(Numeric_Data!$D$2:$D$650)</x:f>
        <x:v>649</x:v>
      </x:c>
      <x:c r="C7" s="70" t="n">
        <x:f>AVERAGE(Numeric_Data!$D$2:$D$650)</x:f>
        <x:v>1.568567026194145</x:v>
      </x:c>
      <x:c r="D7" s="70" t="n">
        <x:f>STDEV.S(Numeric_Data!$D$2:$D$650)</x:f>
        <x:v>0.748660086353414</x:v>
      </x:c>
      <x:c r="E7" s="70" t="n">
        <x:f>VAR.S(Numeric_Data!$D$2:$D$650)</x:f>
        <x:v>0.5604919248987013</x:v>
      </x:c>
      <x:c r="F7" s="70" t="n">
        <x:f>MIN(Numeric_Data!$D$2:$D$650)</x:f>
        <x:v>1</x:v>
      </x:c>
      <x:c r="G7" s="70" t="n">
        <x:f>MAX(Numeric_Data!$D$2:$D$650)</x:f>
        <x:v>4</x:v>
      </x:c>
      <x:c r="H7" s="70" t="n">
        <x:f>SKEW(Numeric_Data!$D$2:$D$650)</x:f>
        <x:v>1.2476475492990076</x:v>
      </x:c>
      <x:c r="I7" s="70" t="n">
        <x:f>KURT(Numeric_Data!$D$2:$D$650)</x:f>
        <x:v>1.1088649540584425</x:v>
      </x:c>
      <x:c r="J7" s="60"/>
      <x:c r="K7" s="60"/>
      <x:c r="L7" s="60"/>
      <x:c r="M7" s="60"/>
      <x:c r="N7" s="60"/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>
      <x:c r="A8" s="60" t="str">
        <x:v>studytime</x:v>
      </x:c>
      <x:c r="B8" s="70" t="n">
        <x:f>COUNT(Numeric_Data!$E$2:$E$650)</x:f>
        <x:v>649</x:v>
      </x:c>
      <x:c r="C8" s="70" t="n">
        <x:f>AVERAGE(Numeric_Data!$E$2:$E$650)</x:f>
        <x:v>1.9306625577812018</x:v>
      </x:c>
      <x:c r="D8" s="70" t="n">
        <x:f>STDEV.S(Numeric_Data!$E$2:$E$650)</x:f>
        <x:v>0.8295095746366191</x:v>
      </x:c>
      <x:c r="E8" s="70" t="n">
        <x:f>VAR.S(Numeric_Data!$E$2:$E$650)</x:f>
        <x:v>0.6880861344138248</x:v>
      </x:c>
      <x:c r="F8" s="70" t="n">
        <x:f>MIN(Numeric_Data!$E$2:$E$650)</x:f>
        <x:v>1</x:v>
      </x:c>
      <x:c r="G8" s="70" t="n">
        <x:f>MAX(Numeric_Data!$E$2:$E$650)</x:f>
        <x:v>4</x:v>
      </x:c>
      <x:c r="H8" s="70" t="n">
        <x:f>SKEW(Numeric_Data!$E$2:$E$650)</x:f>
        <x:v>0.6996192054467779</x:v>
      </x:c>
      <x:c r="I8" s="70" t="n">
        <x:f>KURT(Numeric_Data!$E$2:$E$650)</x:f>
        <x:v>0.03784612702524459</x:v>
      </x:c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>
      <x:c r="A9" s="60" t="str">
        <x:v>failures</x:v>
      </x:c>
      <x:c r="B9" s="70" t="n">
        <x:f>COUNT(Numeric_Data!$F$2:$F$650)</x:f>
        <x:v>649</x:v>
      </x:c>
      <x:c r="C9" s="70" t="n">
        <x:f>AVERAGE(Numeric_Data!$F$2:$F$650)</x:f>
        <x:v>0.2218798151001541</x:v>
      </x:c>
      <x:c r="D9" s="70" t="n">
        <x:f>STDEV.S(Numeric_Data!$F$2:$F$650)</x:f>
        <x:v>0.5932351492649646</x:v>
      </x:c>
      <x:c r="E9" s="70" t="n">
        <x:f>VAR.S(Numeric_Data!$F$2:$F$650)</x:f>
        <x:v>0.35192794232342484</x:v>
      </x:c>
      <x:c r="F9" s="70" t="n">
        <x:f>MIN(Numeric_Data!$F$2:$F$650)</x:f>
        <x:v>0</x:v>
      </x:c>
      <x:c r="G9" s="70" t="n">
        <x:f>MAX(Numeric_Data!$F$2:$F$650)</x:f>
        <x:v>3</x:v>
      </x:c>
      <x:c r="H9" s="70" t="n">
        <x:f>SKEW(Numeric_Data!$F$2:$F$650)</x:f>
        <x:v>3.0926989608474447</x:v>
      </x:c>
      <x:c r="I9" s="70" t="n">
        <x:f>KURT(Numeric_Data!$F$2:$F$650)</x:f>
        <x:v>9.824408582632895</x:v>
      </x:c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>
      <x:c r="A10" s="60" t="str">
        <x:v>famrel</x:v>
      </x:c>
      <x:c r="B10" s="70" t="n">
        <x:f>COUNT(Numeric_Data!$G$2:$G$650)</x:f>
        <x:v>649</x:v>
      </x:c>
      <x:c r="C10" s="70" t="n">
        <x:f>AVERAGE(Numeric_Data!$G$2:$G$650)</x:f>
        <x:v>3.930662557781202</x:v>
      </x:c>
      <x:c r="D10" s="70" t="n">
        <x:f>STDEV.S(Numeric_Data!$G$2:$G$650)</x:f>
        <x:v>0.9557168913381906</x:v>
      </x:c>
      <x:c r="E10" s="70" t="n">
        <x:f>VAR.S(Numeric_Data!$G$2:$G$650)</x:f>
        <x:v>0.9133947763891348</x:v>
      </x:c>
      <x:c r="F10" s="70" t="n">
        <x:f>MIN(Numeric_Data!$G$2:$G$650)</x:f>
        <x:v>1</x:v>
      </x:c>
      <x:c r="G10" s="70" t="n">
        <x:f>MAX(Numeric_Data!$G$2:$G$650)</x:f>
        <x:v>5</x:v>
      </x:c>
      <x:c r="H10" s="70" t="n">
        <x:f>SKEW(Numeric_Data!$G$2:$G$650)</x:f>
        <x:v>-1.1059340909420496</x:v>
      </x:c>
      <x:c r="I10" s="70" t="n">
        <x:f>KURT(Numeric_Data!$G$2:$G$650)</x:f>
        <x:v>1.3489725829218235</x:v>
      </x:c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>
      <x:c r="A11" s="60" t="str">
        <x:v>freetime</x:v>
      </x:c>
      <x:c r="B11" s="70" t="n">
        <x:f>COUNT(Numeric_Data!$H$2:$H$650)</x:f>
        <x:v>649</x:v>
      </x:c>
      <x:c r="C11" s="70" t="n">
        <x:f>AVERAGE(Numeric_Data!$H$2:$H$650)</x:f>
        <x:v>3.180277349768875</x:v>
      </x:c>
      <x:c r="D11" s="70" t="n">
        <x:f>STDEV.S(Numeric_Data!$H$2:$H$650)</x:f>
        <x:v>1.0510925753570612</x:v>
      </x:c>
      <x:c r="E11" s="70" t="n">
        <x:f>VAR.S(Numeric_Data!$H$2:$H$650)</x:f>
        <x:v>1.1047956019707394</x:v>
      </x:c>
      <x:c r="F11" s="70" t="n">
        <x:f>MIN(Numeric_Data!$H$2:$H$650)</x:f>
        <x:v>1</x:v>
      </x:c>
      <x:c r="G11" s="70" t="n">
        <x:f>MAX(Numeric_Data!$H$2:$H$650)</x:f>
        <x:v>5</x:v>
      </x:c>
      <x:c r="H11" s="70" t="n">
        <x:f>SKEW(Numeric_Data!$H$2:$H$650)</x:f>
        <x:v>-0.18127747909341288</x:v>
      </x:c>
      <x:c r="I11" s="70" t="n">
        <x:f>KURT(Numeric_Data!$H$2:$H$650)</x:f>
        <x:v>-0.39695882519518877</x:v>
      </x:c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0" t="str">
        <x:v>goout</x:v>
      </x:c>
      <x:c r="B12" s="70" t="n">
        <x:f>COUNT(Numeric_Data!$I$2:$I$650)</x:f>
        <x:v>649</x:v>
      </x:c>
      <x:c r="C12" s="70" t="n">
        <x:f>AVERAGE(Numeric_Data!$I$2:$I$650)</x:f>
        <x:v>3.184899845916795</x:v>
      </x:c>
      <x:c r="D12" s="70" t="n">
        <x:f>STDEV.S(Numeric_Data!$I$2:$I$650)</x:f>
        <x:v>1.175766113842308</x:v>
      </x:c>
      <x:c r="E12" s="70" t="n">
        <x:f>VAR.S(Numeric_Data!$I$2:$I$650)</x:f>
        <x:v>1.382425954459843</x:v>
      </x:c>
      <x:c r="F12" s="70" t="n">
        <x:f>MIN(Numeric_Data!$I$2:$I$650)</x:f>
        <x:v>1</x:v>
      </x:c>
      <x:c r="G12" s="70" t="n">
        <x:f>MAX(Numeric_Data!$I$2:$I$650)</x:f>
        <x:v>5</x:v>
      </x:c>
      <x:c r="H12" s="70" t="n">
        <x:f>SKEW(Numeric_Data!$I$2:$I$650)</x:f>
        <x:v>-0.008579903539791989</x:v>
      </x:c>
      <x:c r="I12" s="70" t="n">
        <x:f>KURT(Numeric_Data!$I$2:$I$650)</x:f>
        <x:v>-0.8654537522799601</x:v>
      </x:c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60" t="str">
        <x:v>Dalc</x:v>
      </x:c>
      <x:c r="B13" s="70" t="n">
        <x:f>COUNT(Numeric_Data!$J$2:$J$650)</x:f>
        <x:v>649</x:v>
      </x:c>
      <x:c r="C13" s="70" t="n">
        <x:f>AVERAGE(Numeric_Data!$J$2:$J$650)</x:f>
        <x:v>1.50231124807396</x:v>
      </x:c>
      <x:c r="D13" s="70" t="n">
        <x:f>STDEV.S(Numeric_Data!$J$2:$J$650)</x:f>
        <x:v>0.9248344305673313</x:v>
      </x:c>
      <x:c r="E13" s="70" t="n">
        <x:f>VAR.S(Numeric_Data!$J$2:$J$650)</x:f>
        <x:v>0.8553187239627998</x:v>
      </x:c>
      <x:c r="F13" s="70" t="n">
        <x:f>MIN(Numeric_Data!$J$2:$J$650)</x:f>
        <x:v>1</x:v>
      </x:c>
      <x:c r="G13" s="70" t="n">
        <x:f>MAX(Numeric_Data!$J$2:$J$650)</x:f>
        <x:v>5</x:v>
      </x:c>
      <x:c r="H13" s="70" t="n">
        <x:f>SKEW(Numeric_Data!$J$2:$J$650)</x:f>
        <x:v>2.1419133603676133</x:v>
      </x:c>
      <x:c r="I13" s="70" t="n">
        <x:f>KURT(Numeric_Data!$J$2:$J$650)</x:f>
        <x:v>4.34929747174547</x:v>
      </x:c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60" t="str">
        <x:v>Walc</x:v>
      </x:c>
      <x:c r="B14" s="70" t="n">
        <x:f>COUNT(Numeric_Data!$K$2:$K$650)</x:f>
        <x:v>649</x:v>
      </x:c>
      <x:c r="C14" s="70" t="n">
        <x:f>AVERAGE(Numeric_Data!$K$2:$K$650)</x:f>
        <x:v>2.280431432973806</x:v>
      </x:c>
      <x:c r="D14" s="70" t="n">
        <x:f>STDEV.S(Numeric_Data!$K$2:$K$650)</x:f>
        <x:v>1.2843799719490272</x:v>
      </x:c>
      <x:c r="E14" s="70" t="n">
        <x:f>VAR.S(Numeric_Data!$K$2:$K$650)</x:f>
        <x:v>1.649631912343784</x:v>
      </x:c>
      <x:c r="F14" s="70" t="n">
        <x:f>MIN(Numeric_Data!$K$2:$K$650)</x:f>
        <x:v>1</x:v>
      </x:c>
      <x:c r="G14" s="70" t="n">
        <x:f>MAX(Numeric_Data!$K$2:$K$650)</x:f>
        <x:v>5</x:v>
      </x:c>
      <x:c r="H14" s="70" t="n">
        <x:f>SKEW(Numeric_Data!$K$2:$K$650)</x:f>
        <x:v>0.63590427011868</x:v>
      </x:c>
      <x:c r="I14" s="70" t="n">
        <x:f>KURT(Numeric_Data!$K$2:$K$650)</x:f>
        <x:v>-0.7706892185419543</x:v>
      </x:c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60" t="str">
        <x:v>health</x:v>
      </x:c>
      <x:c r="B15" s="70" t="n">
        <x:f>COUNT(Numeric_Data!$L$2:$L$650)</x:f>
        <x:v>649</x:v>
      </x:c>
      <x:c r="C15" s="70" t="n">
        <x:f>AVERAGE(Numeric_Data!$L$2:$L$650)</x:f>
        <x:v>3.536209553158706</x:v>
      </x:c>
      <x:c r="D15" s="70" t="n">
        <x:f>STDEV.S(Numeric_Data!$L$2:$L$650)</x:f>
        <x:v>1.4462590500910721</x:v>
      </x:c>
      <x:c r="E15" s="70" t="n">
        <x:f>VAR.S(Numeric_Data!$L$2:$L$650)</x:f>
        <x:v>2.0916652399703306</x:v>
      </x:c>
      <x:c r="F15" s="70" t="n">
        <x:f>MIN(Numeric_Data!$L$2:$L$650)</x:f>
        <x:v>1</x:v>
      </x:c>
      <x:c r="G15" s="70" t="n">
        <x:f>MAX(Numeric_Data!$L$2:$L$650)</x:f>
        <x:v>5</x:v>
      </x:c>
      <x:c r="H15" s="70" t="n">
        <x:f>SKEW(Numeric_Data!$L$2:$L$650)</x:f>
        <x:v>-0.5006561886039514</x:v>
      </x:c>
      <x:c r="I15" s="70" t="n">
        <x:f>KURT(Numeric_Data!$L$2:$L$650)</x:f>
        <x:v>-1.1211750920292192</x:v>
      </x:c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60" t="str">
        <x:v>absences</x:v>
      </x:c>
      <x:c r="B16" s="70" t="n">
        <x:f>COUNT(Numeric_Data!$M$2:$M$650)</x:f>
        <x:v>649</x:v>
      </x:c>
      <x:c r="C16" s="70" t="n">
        <x:f>AVERAGE(Numeric_Data!$M$2:$M$650)</x:f>
        <x:v>3.6594761171032357</x:v>
      </x:c>
      <x:c r="D16" s="70" t="n">
        <x:f>STDEV.S(Numeric_Data!$M$2:$M$650)</x:f>
        <x:v>4.640758808397126</x:v>
      </x:c>
      <x:c r="E16" s="70" t="n">
        <x:f>VAR.S(Numeric_Data!$M$2:$M$650)</x:f>
        <x:v>21.53664231771551</x:v>
      </x:c>
      <x:c r="F16" s="70" t="n">
        <x:f>MIN(Numeric_Data!$M$2:$M$650)</x:f>
        <x:v>0</x:v>
      </x:c>
      <x:c r="G16" s="70" t="n">
        <x:f>MAX(Numeric_Data!$M$2:$M$650)</x:f>
        <x:v>32</x:v>
      </x:c>
      <x:c r="H16" s="70" t="n">
        <x:f>SKEW(Numeric_Data!$M$2:$M$650)</x:f>
        <x:v>2.0206937040140307</x:v>
      </x:c>
      <x:c r="I16" s="70" t="n">
        <x:f>KURT(Numeric_Data!$M$2:$M$650)</x:f>
        <x:v>5.78107763918137</x:v>
      </x:c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60" t="str">
        <x:v>G1</x:v>
      </x:c>
      <x:c r="B17" s="70" t="n">
        <x:f>COUNT(Numeric_Data!$N$2:$N$650)</x:f>
        <x:v>649</x:v>
      </x:c>
      <x:c r="C17" s="70" t="n">
        <x:f>AVERAGE(Numeric_Data!$N$2:$N$650)</x:f>
        <x:v>11.399075500770415</x:v>
      </x:c>
      <x:c r="D17" s="70" t="n">
        <x:f>STDEV.S(Numeric_Data!$N$2:$N$650)</x:f>
        <x:v>2.745265128446369</x:v>
      </x:c>
      <x:c r="E17" s="70" t="n">
        <x:f>VAR.S(Numeric_Data!$N$2:$N$650)</x:f>
        <x:v>7.536480625463658</x:v>
      </x:c>
      <x:c r="F17" s="70" t="n">
        <x:f>MIN(Numeric_Data!$N$2:$N$650)</x:f>
        <x:v>0</x:v>
      </x:c>
      <x:c r="G17" s="70" t="n">
        <x:f>MAX(Numeric_Data!$N$2:$N$650)</x:f>
        <x:v>19</x:v>
      </x:c>
      <x:c r="H17" s="70" t="n">
        <x:f>SKEW(Numeric_Data!$N$2:$N$650)</x:f>
        <x:v>-0.002773636890426838</x:v>
      </x:c>
      <x:c r="I17" s="70" t="n">
        <x:f>KURT(Numeric_Data!$N$2:$N$650)</x:f>
        <x:v>0.036638230479389744</x:v>
      </x:c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0" t="str">
        <x:v>G2</x:v>
      </x:c>
      <x:c r="B18" s="70" t="n">
        <x:f>COUNT(Numeric_Data!$O$2:$O$650)</x:f>
        <x:v>649</x:v>
      </x:c>
      <x:c r="C18" s="70" t="n">
        <x:f>AVERAGE(Numeric_Data!$O$2:$O$650)</x:f>
        <x:v>11.570107858243452</x:v>
      </x:c>
      <x:c r="D18" s="70" t="n">
        <x:f>STDEV.S(Numeric_Data!$O$2:$O$650)</x:f>
        <x:v>2.913638664303868</x:v>
      </x:c>
      <x:c r="E18" s="70" t="n">
        <x:f>VAR.S(Numeric_Data!$O$2:$O$650)</x:f>
        <x:v>8.489290266126428</x:v>
      </x:c>
      <x:c r="F18" s="70" t="n">
        <x:f>MIN(Numeric_Data!$O$2:$O$650)</x:f>
        <x:v>0</x:v>
      </x:c>
      <x:c r="G18" s="70" t="n">
        <x:f>MAX(Numeric_Data!$O$2:$O$650)</x:f>
        <x:v>19</x:v>
      </x:c>
      <x:c r="H18" s="70" t="n">
        <x:f>SKEW(Numeric_Data!$O$2:$O$650)</x:f>
        <x:v>-0.36028264644665914</x:v>
      </x:c>
      <x:c r="I18" s="70" t="n">
        <x:f>KURT(Numeric_Data!$O$2:$O$650)</x:f>
        <x:v>1.6624647500937533</x:v>
      </x:c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0" t="str">
        <x:v>G3</x:v>
      </x:c>
      <x:c r="B19" s="70" t="n">
        <x:f>COUNT(Numeric_Data!$P$2:$P$650)</x:f>
        <x:v>649</x:v>
      </x:c>
      <x:c r="C19" s="70" t="n">
        <x:f>AVERAGE(Numeric_Data!$P$2:$P$650)</x:f>
        <x:v>11.906009244992296</x:v>
      </x:c>
      <x:c r="D19" s="70" t="n">
        <x:f>STDEV.S(Numeric_Data!$P$2:$P$650)</x:f>
        <x:v>3.2306562428048045</x:v>
      </x:c>
      <x:c r="E19" s="70" t="n">
        <x:f>VAR.S(Numeric_Data!$P$2:$P$650)</x:f>
        <x:v>10.437139759173656</x:v>
      </x:c>
      <x:c r="F19" s="70" t="n">
        <x:f>MIN(Numeric_Data!$P$2:$P$650)</x:f>
        <x:v>0</x:v>
      </x:c>
      <x:c r="G19" s="70" t="n">
        <x:f>MAX(Numeric_Data!$P$2:$P$650)</x:f>
        <x:v>19</x:v>
      </x:c>
      <x:c r="H19" s="70" t="n">
        <x:f>SKEW(Numeric_Data!$P$2:$P$650)</x:f>
        <x:v>-0.9129093547157213</x:v>
      </x:c>
      <x:c r="I19" s="70" t="n">
        <x:f>KURT(Numeric_Data!$P$2:$P$650)</x:f>
        <x:v>2.712204319104159</x:v>
      </x:c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0"/>
      <x:c r="B20" s="60"/>
      <x:c r="C20" s="60"/>
      <x:c r="D20" s="60"/>
      <x:c r="E20" s="60"/>
      <x:c r="F20" s="60"/>
      <x:c r="G20" s="60"/>
      <x:c r="H20" s="60"/>
      <x:c r="I20" s="60"/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0"/>
      <x:c r="B21" s="60"/>
      <x:c r="C21" s="60"/>
      <x:c r="D21" s="60"/>
      <x:c r="E21" s="60"/>
      <x:c r="F21" s="60"/>
      <x:c r="G21" s="60"/>
      <x:c r="H21" s="60"/>
      <x:c r="I21" s="60"/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0"/>
      <x:c r="B22" s="60"/>
      <x:c r="C22" s="60"/>
      <x:c r="D22" s="60"/>
      <x:c r="E22" s="60"/>
      <x:c r="F22" s="60"/>
      <x:c r="G22" s="60"/>
      <x:c r="H22" s="60"/>
      <x:c r="I22" s="60"/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0"/>
      <x:c r="B23" s="60"/>
      <x:c r="C23" s="60"/>
      <x:c r="D23" s="60"/>
      <x:c r="E23" s="60"/>
      <x:c r="F23" s="60"/>
      <x:c r="G23" s="60"/>
      <x:c r="H23" s="60"/>
      <x:c r="I23" s="60"/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0"/>
      <x:c r="B24" s="60"/>
      <x:c r="C24" s="60"/>
      <x:c r="D24" s="60"/>
      <x:c r="E24" s="60"/>
      <x:c r="F24" s="60"/>
      <x:c r="G24" s="60"/>
      <x:c r="H24" s="60"/>
      <x:c r="I24" s="60"/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0"/>
      <x:c r="B25" s="60"/>
      <x:c r="C25" s="60"/>
      <x:c r="D25" s="60"/>
      <x:c r="E25" s="60"/>
      <x:c r="F25" s="60"/>
      <x:c r="G25" s="60"/>
      <x:c r="H25" s="60"/>
      <x:c r="I25" s="60"/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0"/>
      <x:c r="B26" s="60"/>
      <x:c r="C26" s="60"/>
      <x:c r="D26" s="60"/>
      <x:c r="E26" s="60"/>
      <x:c r="F26" s="60"/>
      <x:c r="G26" s="60"/>
      <x:c r="H26" s="60"/>
      <x:c r="I26" s="60"/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0"/>
      <x:c r="B27" s="60"/>
      <x:c r="C27" s="60"/>
      <x:c r="D27" s="60"/>
      <x:c r="E27" s="60"/>
      <x:c r="F27" s="60"/>
      <x:c r="G27" s="60"/>
      <x:c r="H27" s="60"/>
      <x:c r="I27" s="60"/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/>
      <x:c r="B28" s="60"/>
      <x:c r="C28" s="60"/>
      <x:c r="D28" s="60"/>
      <x:c r="E28" s="60"/>
      <x:c r="F28" s="60"/>
      <x:c r="G28" s="60"/>
      <x:c r="H28" s="60"/>
      <x:c r="I28" s="60"/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/>
      <x:c r="B29" s="60"/>
      <x:c r="C29" s="60"/>
      <x:c r="D29" s="60"/>
      <x:c r="E29" s="60"/>
      <x:c r="F29" s="60"/>
      <x:c r="G29" s="60"/>
      <x:c r="H29" s="60"/>
      <x:c r="I29" s="60"/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/>
      <x:c r="B30" s="60"/>
      <x:c r="C30" s="60"/>
      <x:c r="D30" s="60"/>
      <x:c r="E30" s="60"/>
      <x:c r="F30" s="60"/>
      <x:c r="G30" s="60"/>
      <x:c r="H30" s="60"/>
      <x:c r="I30" s="60"/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/>
      <x:c r="B31" s="60"/>
      <x:c r="C31" s="60"/>
      <x:c r="D31" s="60"/>
      <x:c r="E31" s="60"/>
      <x:c r="F31" s="60"/>
      <x:c r="G31" s="60"/>
      <x:c r="H31" s="60"/>
      <x:c r="I31" s="60"/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/>
      <x:c r="B32" s="60"/>
      <x:c r="C32" s="60"/>
      <x:c r="D32" s="60"/>
      <x:c r="E32" s="60"/>
      <x:c r="F32" s="60"/>
      <x:c r="G32" s="60"/>
      <x:c r="H32" s="60"/>
      <x:c r="I32" s="60"/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/>
      <x:c r="B33" s="60"/>
      <x:c r="C33" s="60"/>
      <x:c r="D33" s="60"/>
      <x:c r="E33" s="60"/>
      <x:c r="F33" s="60"/>
      <x:c r="G33" s="60"/>
      <x:c r="H33" s="60"/>
      <x:c r="I33" s="60"/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/>
      <x:c r="B34" s="60"/>
      <x:c r="C34" s="60"/>
      <x:c r="D34" s="60"/>
      <x:c r="E34" s="60"/>
      <x:c r="F34" s="60"/>
      <x:c r="G34" s="60"/>
      <x:c r="H34" s="60"/>
      <x:c r="I34" s="60"/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/>
      <x:c r="B35" s="60"/>
      <x:c r="C35" s="60"/>
      <x:c r="D35" s="60"/>
      <x:c r="E35" s="60"/>
      <x:c r="F35" s="60"/>
      <x:c r="G35" s="60"/>
      <x:c r="H35" s="60"/>
      <x:c r="I35" s="60"/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/>
      <x:c r="B37" s="60"/>
      <x:c r="C37" s="60"/>
      <x:c r="D37" s="60"/>
      <x:c r="E37" s="60"/>
      <x:c r="F37" s="60"/>
      <x:c r="G37" s="60"/>
      <x:c r="H37" s="60"/>
      <x:c r="I37" s="60"/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/>
      <x:c r="B38" s="60"/>
      <x:c r="C38" s="60"/>
      <x:c r="D38" s="60"/>
      <x:c r="E38" s="60"/>
      <x:c r="F38" s="60"/>
      <x:c r="G38" s="60"/>
      <x:c r="H38" s="60"/>
      <x:c r="I38" s="60"/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/>
      <x:c r="B39" s="60"/>
      <x:c r="C39" s="60"/>
      <x:c r="D39" s="60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/>
      <x:c r="B40" s="60"/>
      <x:c r="C40" s="60"/>
      <x:c r="D40" s="60"/>
      <x:c r="E40" s="60"/>
      <x:c r="F40" s="60"/>
      <x:c r="G40" s="60"/>
      <x:c r="H40" s="60"/>
      <x:c r="I40" s="60"/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/>
      <x:c r="B42" s="60"/>
      <x:c r="C42" s="60"/>
      <x:c r="D42" s="60"/>
      <x:c r="E42" s="60"/>
      <x:c r="F42" s="60"/>
      <x:c r="G42" s="60"/>
      <x:c r="H42" s="60"/>
      <x:c r="I42" s="60"/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/>
      <x:c r="B44" s="60"/>
      <x:c r="C44" s="60"/>
      <x:c r="D44" s="60"/>
      <x:c r="E44" s="60"/>
      <x:c r="F44" s="60"/>
      <x:c r="G44" s="60"/>
      <x:c r="H44" s="60"/>
      <x:c r="I44" s="60"/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/>
      <x:c r="B45" s="60"/>
      <x:c r="C45" s="60"/>
      <x:c r="D45" s="60"/>
      <x:c r="E45" s="60"/>
      <x:c r="F45" s="60"/>
      <x:c r="G45" s="60"/>
      <x:c r="H45" s="60"/>
      <x:c r="I45" s="60"/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/>
      <x:c r="B46" s="60"/>
      <x:c r="C46" s="60"/>
      <x:c r="D46" s="60"/>
      <x:c r="E46" s="60"/>
      <x:c r="F46" s="60"/>
      <x:c r="G46" s="60"/>
      <x:c r="H46" s="60"/>
      <x:c r="I46" s="60"/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/>
      <x:c r="B47" s="60"/>
      <x:c r="C47" s="60"/>
      <x:c r="D47" s="60"/>
      <x:c r="E47" s="60"/>
      <x:c r="F47" s="60"/>
      <x:c r="G47" s="60"/>
      <x:c r="H47" s="60"/>
      <x:c r="I47" s="60"/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/>
      <x:c r="B48" s="60"/>
      <x:c r="C48" s="60"/>
      <x:c r="D48" s="60"/>
      <x:c r="E48" s="60"/>
      <x:c r="F48" s="60"/>
      <x:c r="G48" s="60"/>
      <x:c r="H48" s="60"/>
      <x:c r="I48" s="60"/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/>
      <x:c r="B49" s="60"/>
      <x:c r="C49" s="60"/>
      <x:c r="D49" s="60"/>
      <x:c r="E49" s="60"/>
      <x:c r="F49" s="60"/>
      <x:c r="G49" s="60"/>
      <x:c r="H49" s="60"/>
      <x:c r="I49" s="60"/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/>
      <x:c r="B50" s="60"/>
      <x:c r="C50" s="60"/>
      <x:c r="D50" s="60"/>
      <x:c r="E50" s="60"/>
      <x:c r="F50" s="60"/>
      <x:c r="G50" s="60"/>
      <x:c r="H50" s="60"/>
      <x:c r="I50" s="60"/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/>
      <x:c r="B51" s="60"/>
      <x:c r="C51" s="60"/>
      <x:c r="D51" s="60"/>
      <x:c r="E51" s="60"/>
      <x:c r="F51" s="60"/>
      <x:c r="G51" s="60"/>
      <x:c r="H51" s="60"/>
      <x:c r="I51" s="60"/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/>
      <x:c r="B52" s="60"/>
      <x:c r="C52" s="60"/>
      <x:c r="D52" s="60"/>
      <x:c r="E52" s="60"/>
      <x:c r="F52" s="60"/>
      <x:c r="G52" s="60"/>
      <x:c r="H52" s="60"/>
      <x:c r="I52" s="60"/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/>
      <x:c r="B53" s="60"/>
      <x:c r="C53" s="60"/>
      <x:c r="D53" s="60"/>
      <x:c r="E53" s="60"/>
      <x:c r="F53" s="60"/>
      <x:c r="G53" s="60"/>
      <x:c r="H53" s="60"/>
      <x:c r="I53" s="60"/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/>
      <x:c r="B54" s="60"/>
      <x:c r="C54" s="60"/>
      <x:c r="D54" s="60"/>
      <x:c r="E54" s="60"/>
      <x:c r="F54" s="60"/>
      <x:c r="G54" s="60"/>
      <x:c r="H54" s="60"/>
      <x:c r="I54" s="60"/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/>
      <x:c r="B55" s="60"/>
      <x:c r="C55" s="60"/>
      <x:c r="D55" s="60"/>
      <x:c r="E55" s="60"/>
      <x:c r="F55" s="60"/>
      <x:c r="G55" s="60"/>
      <x:c r="H55" s="60"/>
      <x:c r="I55" s="60"/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/>
      <x:c r="B56" s="60"/>
      <x:c r="C56" s="60"/>
      <x:c r="D56" s="60"/>
      <x:c r="E56" s="60"/>
      <x:c r="F56" s="60"/>
      <x:c r="G56" s="60"/>
      <x:c r="H56" s="60"/>
      <x:c r="I56" s="60"/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/>
      <x:c r="B57" s="60"/>
      <x:c r="C57" s="60"/>
      <x:c r="D57" s="60"/>
      <x:c r="E57" s="60"/>
      <x:c r="F57" s="60"/>
      <x:c r="G57" s="60"/>
      <x:c r="H57" s="60"/>
      <x:c r="I57" s="60"/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/>
      <x:c r="B58" s="60"/>
      <x:c r="C58" s="60"/>
      <x:c r="D58" s="60"/>
      <x:c r="E58" s="60"/>
      <x:c r="F58" s="60"/>
      <x:c r="G58" s="60"/>
      <x:c r="H58" s="60"/>
      <x:c r="I58" s="60"/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/>
      <x:c r="B59" s="60"/>
      <x:c r="C59" s="60"/>
      <x:c r="D59" s="60"/>
      <x:c r="E59" s="60"/>
      <x:c r="F59" s="60"/>
      <x:c r="G59" s="60"/>
      <x:c r="H59" s="60"/>
      <x:c r="I59" s="60"/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/>
      <x:c r="B60" s="60"/>
      <x:c r="C60" s="60"/>
      <x:c r="D60" s="60"/>
      <x:c r="E60" s="60"/>
      <x:c r="F60" s="60"/>
      <x:c r="G60" s="60"/>
      <x:c r="H60" s="60"/>
      <x:c r="I60" s="60"/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/>
      <x:c r="B61" s="60"/>
      <x:c r="C61" s="60"/>
      <x:c r="D61" s="60"/>
      <x:c r="E61" s="60"/>
      <x:c r="F61" s="60"/>
      <x:c r="G61" s="60"/>
      <x:c r="H61" s="60"/>
      <x:c r="I61" s="60"/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/>
      <x:c r="B62" s="60"/>
      <x:c r="C62" s="60"/>
      <x:c r="D62" s="60"/>
      <x:c r="E62" s="60"/>
      <x:c r="F62" s="60"/>
      <x:c r="G62" s="60"/>
      <x:c r="H62" s="60"/>
      <x:c r="I62" s="60"/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/>
      <x:c r="B63" s="60"/>
      <x:c r="C63" s="60"/>
      <x:c r="D63" s="60"/>
      <x:c r="E63" s="60"/>
      <x:c r="F63" s="60"/>
      <x:c r="G63" s="60"/>
      <x:c r="H63" s="60"/>
      <x:c r="I63" s="60"/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/>
      <x:c r="B64" s="60"/>
      <x:c r="C64" s="60"/>
      <x:c r="D64" s="60"/>
      <x:c r="E64" s="60"/>
      <x:c r="F64" s="60"/>
      <x:c r="G64" s="60"/>
      <x:c r="H64" s="60"/>
      <x:c r="I64" s="60"/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/>
      <x:c r="B65" s="60"/>
      <x:c r="C65" s="60"/>
      <x:c r="D65" s="60"/>
      <x:c r="E65" s="60"/>
      <x:c r="F65" s="60"/>
      <x:c r="G65" s="60"/>
      <x:c r="H65" s="60"/>
      <x:c r="I65" s="60"/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/>
      <x:c r="B66" s="60"/>
      <x:c r="C66" s="60"/>
      <x:c r="D66" s="60"/>
      <x:c r="E66" s="60"/>
      <x:c r="F66" s="60"/>
      <x:c r="G66" s="60"/>
      <x:c r="H66" s="60"/>
      <x:c r="I66" s="60"/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/>
      <x:c r="B67" s="60"/>
      <x:c r="C67" s="60"/>
      <x:c r="D67" s="60"/>
      <x:c r="E67" s="60"/>
      <x:c r="F67" s="60"/>
      <x:c r="G67" s="60"/>
      <x:c r="H67" s="60"/>
      <x:c r="I67" s="60"/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/>
      <x:c r="B68" s="60"/>
      <x:c r="C68" s="60"/>
      <x:c r="D68" s="60"/>
      <x:c r="E68" s="60"/>
      <x:c r="F68" s="60"/>
      <x:c r="G68" s="60"/>
      <x:c r="H68" s="60"/>
      <x:c r="I68" s="60"/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/>
      <x:c r="B69" s="60"/>
      <x:c r="C69" s="60"/>
      <x:c r="D69" s="60"/>
      <x:c r="E69" s="60"/>
      <x:c r="F69" s="60"/>
      <x:c r="G69" s="60"/>
      <x:c r="H69" s="60"/>
      <x:c r="I69" s="60"/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/>
      <x:c r="B70" s="60"/>
      <x:c r="C70" s="60"/>
      <x:c r="D70" s="60"/>
      <x:c r="E70" s="60"/>
      <x:c r="F70" s="60"/>
      <x:c r="G70" s="60"/>
      <x:c r="H70" s="60"/>
      <x:c r="I70" s="60"/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/>
      <x:c r="B71" s="60"/>
      <x:c r="C71" s="60"/>
      <x:c r="D71" s="60"/>
      <x:c r="E71" s="60"/>
      <x:c r="F71" s="60"/>
      <x:c r="G71" s="60"/>
      <x:c r="H71" s="60"/>
      <x:c r="I71" s="60"/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/>
      <x:c r="B72" s="60"/>
      <x:c r="C72" s="60"/>
      <x:c r="D72" s="60"/>
      <x:c r="E72" s="60"/>
      <x:c r="F72" s="60"/>
      <x:c r="G72" s="60"/>
      <x:c r="H72" s="60"/>
      <x:c r="I72" s="60"/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/>
      <x:c r="B73" s="60"/>
      <x:c r="C73" s="60"/>
      <x:c r="D73" s="60"/>
      <x:c r="E73" s="60"/>
      <x:c r="F73" s="60"/>
      <x:c r="G73" s="60"/>
      <x:c r="H73" s="60"/>
      <x:c r="I73" s="60"/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/>
      <x:c r="B74" s="60"/>
      <x:c r="C74" s="60"/>
      <x:c r="D74" s="60"/>
      <x:c r="E74" s="60"/>
      <x:c r="F74" s="60"/>
      <x:c r="G74" s="60"/>
      <x:c r="H74" s="60"/>
      <x:c r="I74" s="60"/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/>
      <x:c r="B75" s="60"/>
      <x:c r="C75" s="60"/>
      <x:c r="D75" s="60"/>
      <x:c r="E75" s="60"/>
      <x:c r="F75" s="60"/>
      <x:c r="G75" s="60"/>
      <x:c r="H75" s="60"/>
      <x:c r="I75" s="60"/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/>
      <x:c r="B76" s="60"/>
      <x:c r="C76" s="60"/>
      <x:c r="D76" s="60"/>
      <x:c r="E76" s="60"/>
      <x:c r="F76" s="60"/>
      <x:c r="G76" s="60"/>
      <x:c r="H76" s="60"/>
      <x:c r="I76" s="60"/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/>
      <x:c r="B77" s="60"/>
      <x:c r="C77" s="60"/>
      <x:c r="D77" s="60"/>
      <x:c r="E77" s="60"/>
      <x:c r="F77" s="60"/>
      <x:c r="G77" s="60"/>
      <x:c r="H77" s="60"/>
      <x:c r="I77" s="60"/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/>
      <x:c r="B78" s="60"/>
      <x:c r="C78" s="60"/>
      <x:c r="D78" s="60"/>
      <x:c r="E78" s="60"/>
      <x:c r="F78" s="60"/>
      <x:c r="G78" s="60"/>
      <x:c r="H78" s="60"/>
      <x:c r="I78" s="60"/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/>
      <x:c r="B79" s="60"/>
      <x:c r="C79" s="60"/>
      <x:c r="D79" s="60"/>
      <x:c r="E79" s="60"/>
      <x:c r="F79" s="60"/>
      <x:c r="G79" s="60"/>
      <x:c r="H79" s="60"/>
      <x:c r="I79" s="60"/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/>
      <x:c r="B80" s="60"/>
      <x:c r="C80" s="60"/>
      <x:c r="D80" s="60"/>
      <x:c r="E80" s="60"/>
      <x:c r="F80" s="60"/>
      <x:c r="G80" s="60"/>
      <x:c r="H80" s="60"/>
      <x:c r="I80" s="60"/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/>
      <x:c r="B81" s="60"/>
      <x:c r="C81" s="60"/>
      <x:c r="D81" s="60"/>
      <x:c r="E81" s="60"/>
      <x:c r="F81" s="60"/>
      <x:c r="G81" s="60"/>
      <x:c r="H81" s="60"/>
      <x:c r="I81" s="60"/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/>
      <x:c r="B82" s="60"/>
      <x:c r="C82" s="60"/>
      <x:c r="D82" s="60"/>
      <x:c r="E82" s="60"/>
      <x:c r="F82" s="60"/>
      <x:c r="G82" s="60"/>
      <x:c r="H82" s="60"/>
      <x:c r="I82" s="60"/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/>
      <x:c r="B83" s="60"/>
      <x:c r="C83" s="60"/>
      <x:c r="D83" s="60"/>
      <x:c r="E83" s="60"/>
      <x:c r="F83" s="60"/>
      <x:c r="G83" s="60"/>
      <x:c r="H83" s="60"/>
      <x:c r="I83" s="60"/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/>
      <x:c r="B84" s="60"/>
      <x:c r="C84" s="60"/>
      <x:c r="D84" s="60"/>
      <x:c r="E84" s="60"/>
      <x:c r="F84" s="60"/>
      <x:c r="G84" s="60"/>
      <x:c r="H84" s="60"/>
      <x:c r="I84" s="60"/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/>
      <x:c r="B85" s="60"/>
      <x:c r="C85" s="60"/>
      <x:c r="D85" s="60"/>
      <x:c r="E85" s="60"/>
      <x:c r="F85" s="60"/>
      <x:c r="G85" s="60"/>
      <x:c r="H85" s="60"/>
      <x:c r="I85" s="60"/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/>
      <x:c r="B86" s="60"/>
      <x:c r="C86" s="60"/>
      <x:c r="D86" s="60"/>
      <x:c r="E86" s="60"/>
      <x:c r="F86" s="60"/>
      <x:c r="G86" s="60"/>
      <x:c r="H86" s="60"/>
      <x:c r="I86" s="60"/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/>
      <x:c r="B87" s="60"/>
      <x:c r="C87" s="60"/>
      <x:c r="D87" s="60"/>
      <x:c r="E87" s="60"/>
      <x:c r="F87" s="60"/>
      <x:c r="G87" s="60"/>
      <x:c r="H87" s="60"/>
      <x:c r="I87" s="60"/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/>
      <x:c r="B88" s="60"/>
      <x:c r="C88" s="60"/>
      <x:c r="D88" s="60"/>
      <x:c r="E88" s="60"/>
      <x:c r="F88" s="60"/>
      <x:c r="G88" s="60"/>
      <x:c r="H88" s="60"/>
      <x:c r="I88" s="60"/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/>
      <x:c r="B89" s="60"/>
      <x:c r="C89" s="60"/>
      <x:c r="D89" s="60"/>
      <x:c r="E89" s="60"/>
      <x:c r="F89" s="60"/>
      <x:c r="G89" s="60"/>
      <x:c r="H89" s="60"/>
      <x:c r="I89" s="60"/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/>
      <x:c r="B90" s="60"/>
      <x:c r="C90" s="60"/>
      <x:c r="D90" s="60"/>
      <x:c r="E90" s="60"/>
      <x:c r="F90" s="60"/>
      <x:c r="G90" s="60"/>
      <x:c r="H90" s="60"/>
      <x:c r="I90" s="60"/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/>
      <x:c r="B91" s="60"/>
      <x:c r="C91" s="60"/>
      <x:c r="D91" s="60"/>
      <x:c r="E91" s="60"/>
      <x:c r="F91" s="60"/>
      <x:c r="G91" s="60"/>
      <x:c r="H91" s="60"/>
      <x:c r="I91" s="60"/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/>
      <x:c r="B92" s="60"/>
      <x:c r="C92" s="60"/>
      <x:c r="D92" s="60"/>
      <x:c r="E92" s="60"/>
      <x:c r="F92" s="60"/>
      <x:c r="G92" s="60"/>
      <x:c r="H92" s="60"/>
      <x:c r="I92" s="60"/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/>
      <x:c r="B93" s="60"/>
      <x:c r="C93" s="60"/>
      <x:c r="D93" s="60"/>
      <x:c r="E93" s="60"/>
      <x:c r="F93" s="60"/>
      <x:c r="G93" s="60"/>
      <x:c r="H93" s="60"/>
      <x:c r="I93" s="60"/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/>
      <x:c r="B94" s="60"/>
      <x:c r="C94" s="60"/>
      <x:c r="D94" s="60"/>
      <x:c r="E94" s="60"/>
      <x:c r="F94" s="60"/>
      <x:c r="G94" s="60"/>
      <x:c r="H94" s="60"/>
      <x:c r="I94" s="60"/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/>
      <x:c r="B95" s="60"/>
      <x:c r="C95" s="60"/>
      <x:c r="D95" s="60"/>
      <x:c r="E95" s="60"/>
      <x:c r="F95" s="60"/>
      <x:c r="G95" s="60"/>
      <x:c r="H95" s="60"/>
      <x:c r="I95" s="60"/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/>
      <x:c r="B96" s="60"/>
      <x:c r="C96" s="60"/>
      <x:c r="D96" s="60"/>
      <x:c r="E96" s="60"/>
      <x:c r="F96" s="60"/>
      <x:c r="G96" s="60"/>
      <x:c r="H96" s="60"/>
      <x:c r="I96" s="60"/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/>
      <x:c r="B97" s="60"/>
      <x:c r="C97" s="60"/>
      <x:c r="D97" s="60"/>
      <x:c r="E97" s="60"/>
      <x:c r="F97" s="60"/>
      <x:c r="G97" s="60"/>
      <x:c r="H97" s="60"/>
      <x:c r="I97" s="60"/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/>
      <x:c r="B98" s="60"/>
      <x:c r="C98" s="60"/>
      <x:c r="D98" s="60"/>
      <x:c r="E98" s="60"/>
      <x:c r="F98" s="60"/>
      <x:c r="G98" s="60"/>
      <x:c r="H98" s="60"/>
      <x:c r="I98" s="60"/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/>
      <x:c r="B99" s="60"/>
      <x:c r="C99" s="60"/>
      <x:c r="D99" s="60"/>
      <x:c r="E99" s="60"/>
      <x:c r="F99" s="60"/>
      <x:c r="G99" s="60"/>
      <x:c r="H99" s="60"/>
      <x:c r="I99" s="60"/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/>
      <x:c r="B100" s="60"/>
      <x:c r="C100" s="60"/>
      <x:c r="D100" s="60"/>
      <x:c r="E100" s="60"/>
      <x:c r="F100" s="60"/>
      <x:c r="G100" s="60"/>
      <x:c r="H100" s="60"/>
      <x:c r="I100" s="60"/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</x:sheetData>
  <x:mergeCells>
    <x:mergeCell ref="A1:I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59" hidden="0" customWidth="1"/>
    <x:col min="2" max="2" width="6.25" hidden="0" customWidth="1"/>
    <x:col min="3" max="3" width="6.25" hidden="0" customWidth="1"/>
    <x:col min="4" max="4" width="6.25" hidden="0" customWidth="1"/>
    <x:col min="5" max="5" width="9.25" hidden="0" customWidth="1"/>
  </x:cols>
  <x:sheetData>
    <x:row r="1">
      <x:c r="A1" s="16" t="str">
        <x:v>Standardized Variables Used in Canonical Correlation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>
      <x:c r="A3" s="6" t="str">
        <x:v>Row</x:v>
      </x:c>
      <x:c r="B3" s="6" t="str">
        <x:v>Z_G1</x:v>
      </x:c>
      <x:c r="C3" s="6" t="str">
        <x:v>Z_G2</x:v>
      </x:c>
      <x:c r="D3" s="6" t="str">
        <x:v>Z_G3</x:v>
      </x:c>
      <x:c r="E3" s="6" t="str">
        <x:v>Z_absences</x:v>
      </x:c>
      <x:c r="F3" s="60"/>
      <x:c r="G3" s="60"/>
      <x:c r="H3" s="60"/>
      <x:c r="I3" s="60"/>
      <x:c r="J3" s="60"/>
      <x:c r="K3" s="60"/>
      <x:c r="L3" s="60"/>
      <x:c r="M3" s="60"/>
      <x:c r="N3" s="60"/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>
      <x:c r="A4" s="60" t="n">
        <x:v>1</x:v>
      </x:c>
      <x:c r="B4" s="70" t="n">
        <x:f>(Numeric_Data!N2-AVERAGE(Numeric_Data!$N$2:$N$650))/STDEV.S(Numeric_Data!$N$2:$N$650)</x:f>
        <x:v>-4.152267619856996</x:v>
      </x:c>
      <x:c r="C4" s="70" t="n">
        <x:f>(Numeric_Data!O2-AVERAGE(Numeric_Data!$O$2:$O$650))/STDEV.S(Numeric_Data!$O$2:$O$650)</x:f>
        <x:v>-0.19566868919885877</x:v>
      </x:c>
      <x:c r="D4" s="70" t="n">
        <x:f>(Numeric_Data!P2-AVERAGE(Numeric_Data!$P$2:$P$650))/STDEV.S(Numeric_Data!$P$2:$P$650)</x:f>
        <x:v>-0.280441240695331</x:v>
      </x:c>
      <x:c r="E4" s="70" t="n">
        <x:f>(Numeric_Data!M2-AVERAGE(Numeric_Data!$M$2:$M$650))/STDEV.S(Numeric_Data!$M$2:$M$650)</x:f>
        <x:v>0.07337676810107224</x:v>
      </x:c>
      <x:c r="F4" s="60"/>
      <x:c r="G4" s="60"/>
      <x:c r="H4" s="60"/>
      <x:c r="I4" s="60"/>
      <x:c r="J4" s="60"/>
      <x:c r="K4" s="60"/>
      <x:c r="L4" s="60"/>
      <x:c r="M4" s="60"/>
      <x:c r="N4" s="60"/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>
      <x:c r="A5" s="60" t="n">
        <x:v>2</x:v>
      </x:c>
      <x:c r="B5" s="70" t="n">
        <x:f>(Numeric_Data!N3-AVERAGE(Numeric_Data!$N$2:$N$650))/STDEV.S(Numeric_Data!$N$2:$N$650)</x:f>
        <x:v>-0.8738957399455719</x:v>
      </x:c>
      <x:c r="C5" s="70" t="n">
        <x:f>(Numeric_Data!O3-AVERAGE(Numeric_Data!$O$2:$O$650))/STDEV.S(Numeric_Data!$O$2:$O$650)</x:f>
        <x:v>-0.19566868919885877</x:v>
      </x:c>
      <x:c r="D5" s="70" t="n">
        <x:f>(Numeric_Data!P3-AVERAGE(Numeric_Data!$P$2:$P$650))/STDEV.S(Numeric_Data!$P$2:$P$650)</x:f>
        <x:v>-0.280441240695331</x:v>
      </x:c>
      <x:c r="E5" s="70" t="n">
        <x:f>(Numeric_Data!M3-AVERAGE(Numeric_Data!$M$2:$M$650))/STDEV.S(Numeric_Data!$M$2:$M$650)</x:f>
        <x:v>-0.3575872364020579</x:v>
      </x:c>
      <x:c r="F5" s="60"/>
      <x:c r="G5" s="60"/>
      <x:c r="H5" s="60"/>
      <x:c r="I5" s="60"/>
      <x:c r="J5" s="60"/>
      <x:c r="K5" s="60"/>
      <x:c r="L5" s="60"/>
      <x:c r="M5" s="60"/>
      <x:c r="N5" s="60"/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>
      <x:c r="A6" s="60" t="n">
        <x:v>3</x:v>
      </x:c>
      <x:c r="B6" s="70" t="n">
        <x:f>(Numeric_Data!N4-AVERAGE(Numeric_Data!$N$2:$N$650))/STDEV.S(Numeric_Data!$N$2:$N$650)</x:f>
        <x:v>0.21889488669156945</x:v>
      </x:c>
      <x:c r="C6" s="70" t="n">
        <x:f>(Numeric_Data!O4-AVERAGE(Numeric_Data!$O$2:$O$650))/STDEV.S(Numeric_Data!$O$2:$O$650)</x:f>
        <x:v>0.490758225882543</x:v>
      </x:c>
      <x:c r="D6" s="70" t="n">
        <x:f>(Numeric_Data!P4-AVERAGE(Numeric_Data!$P$2:$P$650))/STDEV.S(Numeric_Data!$P$2:$P$650)</x:f>
        <x:v>0.029093394017712906</x:v>
      </x:c>
      <x:c r="E6" s="70" t="n">
        <x:f>(Numeric_Data!M4-AVERAGE(Numeric_Data!$M$2:$M$650))/STDEV.S(Numeric_Data!$M$2:$M$650)</x:f>
        <x:v>0.5043407726042024</x:v>
      </x:c>
      <x:c r="F6" s="60"/>
      <x:c r="G6" s="60"/>
      <x:c r="H6" s="60"/>
      <x:c r="I6" s="60"/>
      <x:c r="J6" s="60"/>
      <x:c r="K6" s="60"/>
      <x:c r="L6" s="60"/>
      <x:c r="M6" s="60"/>
      <x:c r="N6" s="60"/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>
      <x:c r="A7" s="60" t="n">
        <x:v>4</x:v>
      </x:c>
      <x:c r="B7" s="70" t="n">
        <x:f>(Numeric_Data!N5-AVERAGE(Numeric_Data!$N$2:$N$650))/STDEV.S(Numeric_Data!$N$2:$N$650)</x:f>
        <x:v>0.9474219711163304</x:v>
      </x:c>
      <x:c r="C7" s="70" t="n">
        <x:f>(Numeric_Data!O5-AVERAGE(Numeric_Data!$O$2:$O$650))/STDEV.S(Numeric_Data!$O$2:$O$650)</x:f>
        <x:v>0.8339716834232438</x:v>
      </x:c>
      <x:c r="D7" s="70" t="n">
        <x:f>(Numeric_Data!P5-AVERAGE(Numeric_Data!$P$2:$P$650))/STDEV.S(Numeric_Data!$P$2:$P$650)</x:f>
        <x:v>0.6481626634438007</x:v>
      </x:c>
      <x:c r="E7" s="70" t="n">
        <x:f>(Numeric_Data!M5-AVERAGE(Numeric_Data!$M$2:$M$650))/STDEV.S(Numeric_Data!$M$2:$M$650)</x:f>
        <x:v>-0.7885512409051881</x:v>
      </x:c>
      <x:c r="F7" s="60"/>
      <x:c r="G7" s="60"/>
      <x:c r="H7" s="60"/>
      <x:c r="I7" s="60"/>
      <x:c r="J7" s="60"/>
      <x:c r="K7" s="60"/>
      <x:c r="L7" s="60"/>
      <x:c r="M7" s="60"/>
      <x:c r="N7" s="60"/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>
      <x:c r="A8" s="60" t="n">
        <x:v>5</x:v>
      </x:c>
      <x:c r="B8" s="70" t="n">
        <x:f>(Numeric_Data!N6-AVERAGE(Numeric_Data!$N$2:$N$650))/STDEV.S(Numeric_Data!$N$2:$N$650)</x:f>
        <x:v>-0.14536865552081102</x:v>
      </x:c>
      <x:c r="C8" s="70" t="n">
        <x:f>(Numeric_Data!O6-AVERAGE(Numeric_Data!$O$2:$O$650))/STDEV.S(Numeric_Data!$O$2:$O$650)</x:f>
        <x:v>0.490758225882543</x:v>
      </x:c>
      <x:c r="D8" s="70" t="n">
        <x:f>(Numeric_Data!P6-AVERAGE(Numeric_Data!$P$2:$P$650))/STDEV.S(Numeric_Data!$P$2:$P$650)</x:f>
        <x:v>0.3386280287307568</x:v>
      </x:c>
      <x:c r="E8" s="70" t="n">
        <x:f>(Numeric_Data!M6-AVERAGE(Numeric_Data!$M$2:$M$650))/STDEV.S(Numeric_Data!$M$2:$M$650)</x:f>
        <x:v>-0.7885512409051881</x:v>
      </x:c>
      <x:c r="F8" s="60"/>
      <x:c r="G8" s="60"/>
      <x:c r="H8" s="60"/>
      <x:c r="I8" s="60"/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>
      <x:c r="A9" s="60" t="n">
        <x:v>6</x:v>
      </x:c>
      <x:c r="B9" s="70" t="n">
        <x:f>(Numeric_Data!N7-AVERAGE(Numeric_Data!$N$2:$N$650))/STDEV.S(Numeric_Data!$N$2:$N$650)</x:f>
        <x:v>0.21889488669156945</x:v>
      </x:c>
      <x:c r="C9" s="70" t="n">
        <x:f>(Numeric_Data!O7-AVERAGE(Numeric_Data!$O$2:$O$650))/STDEV.S(Numeric_Data!$O$2:$O$650)</x:f>
        <x:v>0.1475447683418421</x:v>
      </x:c>
      <x:c r="D9" s="70" t="n">
        <x:f>(Numeric_Data!P7-AVERAGE(Numeric_Data!$P$2:$P$650))/STDEV.S(Numeric_Data!$P$2:$P$650)</x:f>
        <x:v>0.3386280287307568</x:v>
      </x:c>
      <x:c r="E9" s="70" t="n">
        <x:f>(Numeric_Data!M7-AVERAGE(Numeric_Data!$M$2:$M$650))/STDEV.S(Numeric_Data!$M$2:$M$650)</x:f>
        <x:v>0.5043407726042024</x:v>
      </x:c>
      <x:c r="F9" s="60"/>
      <x:c r="G9" s="60"/>
      <x:c r="H9" s="60"/>
      <x:c r="I9" s="60"/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>
      <x:c r="A10" s="60" t="n">
        <x:v>7</x:v>
      </x:c>
      <x:c r="B10" s="70" t="n">
        <x:f>(Numeric_Data!N8-AVERAGE(Numeric_Data!$N$2:$N$650))/STDEV.S(Numeric_Data!$N$2:$N$650)</x:f>
        <x:v>0.58315842890395</x:v>
      </x:c>
      <x:c r="C10" s="70" t="n">
        <x:f>(Numeric_Data!O8-AVERAGE(Numeric_Data!$O$2:$O$650))/STDEV.S(Numeric_Data!$O$2:$O$650)</x:f>
        <x:v>0.1475447683418421</x:v>
      </x:c>
      <x:c r="D10" s="70" t="n">
        <x:f>(Numeric_Data!P8-AVERAGE(Numeric_Data!$P$2:$P$650))/STDEV.S(Numeric_Data!$P$2:$P$650)</x:f>
        <x:v>0.3386280287307568</x:v>
      </x:c>
      <x:c r="E10" s="70" t="n">
        <x:f>(Numeric_Data!M8-AVERAGE(Numeric_Data!$M$2:$M$650))/STDEV.S(Numeric_Data!$M$2:$M$650)</x:f>
        <x:v>-0.7885512409051881</x:v>
      </x:c>
      <x:c r="F10" s="60"/>
      <x:c r="G10" s="60"/>
      <x:c r="H10" s="60"/>
      <x:c r="I10" s="60"/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>
      <x:c r="A11" s="60" t="n">
        <x:v>8</x:v>
      </x:c>
      <x:c r="B11" s="70" t="n">
        <x:f>(Numeric_Data!N9-AVERAGE(Numeric_Data!$N$2:$N$650))/STDEV.S(Numeric_Data!$N$2:$N$650)</x:f>
        <x:v>-0.5096321977331915</x:v>
      </x:c>
      <x:c r="C11" s="70" t="n">
        <x:f>(Numeric_Data!O9-AVERAGE(Numeric_Data!$O$2:$O$650))/STDEV.S(Numeric_Data!$O$2:$O$650)</x:f>
        <x:v>0.490758225882543</x:v>
      </x:c>
      <x:c r="D11" s="70" t="n">
        <x:f>(Numeric_Data!P9-AVERAGE(Numeric_Data!$P$2:$P$650))/STDEV.S(Numeric_Data!$P$2:$P$650)</x:f>
        <x:v>0.3386280287307568</x:v>
      </x:c>
      <x:c r="E11" s="70" t="n">
        <x:f>(Numeric_Data!M9-AVERAGE(Numeric_Data!$M$2:$M$650))/STDEV.S(Numeric_Data!$M$2:$M$650)</x:f>
        <x:v>-0.3575872364020579</x:v>
      </x:c>
      <x:c r="F11" s="60"/>
      <x:c r="G11" s="60"/>
      <x:c r="H11" s="60"/>
      <x:c r="I11" s="60"/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0" t="n">
        <x:v>9</x:v>
      </x:c>
      <x:c r="B12" s="70" t="n">
        <x:f>(Numeric_Data!N10-AVERAGE(Numeric_Data!$N$2:$N$650))/STDEV.S(Numeric_Data!$N$2:$N$650)</x:f>
        <x:v>1.3116855133287109</x:v>
      </x:c>
      <x:c r="C12" s="70" t="n">
        <x:f>(Numeric_Data!O10-AVERAGE(Numeric_Data!$O$2:$O$650))/STDEV.S(Numeric_Data!$O$2:$O$650)</x:f>
        <x:v>1.5203985985046455</x:v>
      </x:c>
      <x:c r="D12" s="70" t="n">
        <x:f>(Numeric_Data!P10-AVERAGE(Numeric_Data!$P$2:$P$650))/STDEV.S(Numeric_Data!$P$2:$P$650)</x:f>
        <x:v>1.5767665675829323</x:v>
      </x:c>
      <x:c r="E12" s="70" t="n">
        <x:f>(Numeric_Data!M10-AVERAGE(Numeric_Data!$M$2:$M$650))/STDEV.S(Numeric_Data!$M$2:$M$650)</x:f>
        <x:v>-0.7885512409051881</x:v>
      </x:c>
      <x:c r="F12" s="60"/>
      <x:c r="G12" s="60"/>
      <x:c r="H12" s="60"/>
      <x:c r="I12" s="60"/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60" t="n">
        <x:v>10</x:v>
      </x:c>
      <x:c r="B13" s="70" t="n">
        <x:f>(Numeric_Data!N11-AVERAGE(Numeric_Data!$N$2:$N$650))/STDEV.S(Numeric_Data!$N$2:$N$650)</x:f>
        <x:v>0.21889488669156945</x:v>
      </x:c>
      <x:c r="C13" s="70" t="n">
        <x:f>(Numeric_Data!O11-AVERAGE(Numeric_Data!$O$2:$O$650))/STDEV.S(Numeric_Data!$O$2:$O$650)</x:f>
        <x:v>0.1475447683418421</x:v>
      </x:c>
      <x:c r="D13" s="70" t="n">
        <x:f>(Numeric_Data!P11-AVERAGE(Numeric_Data!$P$2:$P$650))/STDEV.S(Numeric_Data!$P$2:$P$650)</x:f>
        <x:v>0.3386280287307568</x:v>
      </x:c>
      <x:c r="E13" s="70" t="n">
        <x:f>(Numeric_Data!M11-AVERAGE(Numeric_Data!$M$2:$M$650))/STDEV.S(Numeric_Data!$M$2:$M$650)</x:f>
        <x:v>-0.7885512409051881</x:v>
      </x:c>
      <x:c r="F13" s="60"/>
      <x:c r="G13" s="60"/>
      <x:c r="H13" s="60"/>
      <x:c r="I13" s="60"/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60" t="n">
        <x:v>11</x:v>
      </x:c>
      <x:c r="B14" s="70" t="n">
        <x:f>(Numeric_Data!N12-AVERAGE(Numeric_Data!$N$2:$N$650))/STDEV.S(Numeric_Data!$N$2:$N$650)</x:f>
        <x:v>0.9474219711163304</x:v>
      </x:c>
      <x:c r="C14" s="70" t="n">
        <x:f>(Numeric_Data!O12-AVERAGE(Numeric_Data!$O$2:$O$650))/STDEV.S(Numeric_Data!$O$2:$O$650)</x:f>
        <x:v>0.8339716834232438</x:v>
      </x:c>
      <x:c r="D14" s="70" t="n">
        <x:f>(Numeric_Data!P12-AVERAGE(Numeric_Data!$P$2:$P$650))/STDEV.S(Numeric_Data!$P$2:$P$650)</x:f>
        <x:v>0.6481626634438007</x:v>
      </x:c>
      <x:c r="E14" s="70" t="n">
        <x:f>(Numeric_Data!M12-AVERAGE(Numeric_Data!$M$2:$M$650))/STDEV.S(Numeric_Data!$M$2:$M$650)</x:f>
        <x:v>-0.3575872364020579</x:v>
      </x:c>
      <x:c r="F14" s="60"/>
      <x:c r="G14" s="60"/>
      <x:c r="H14" s="60"/>
      <x:c r="I14" s="60"/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60" t="n">
        <x:v>12</x:v>
      </x:c>
      <x:c r="B15" s="70" t="n">
        <x:f>(Numeric_Data!N13-AVERAGE(Numeric_Data!$N$2:$N$650))/STDEV.S(Numeric_Data!$N$2:$N$650)</x:f>
        <x:v>-0.5096321977331915</x:v>
      </x:c>
      <x:c r="C15" s="70" t="n">
        <x:f>(Numeric_Data!O13-AVERAGE(Numeric_Data!$O$2:$O$650))/STDEV.S(Numeric_Data!$O$2:$O$650)</x:f>
        <x:v>0.1475447683418421</x:v>
      </x:c>
      <x:c r="D15" s="70" t="n">
        <x:f>(Numeric_Data!P13-AVERAGE(Numeric_Data!$P$2:$P$650))/STDEV.S(Numeric_Data!$P$2:$P$650)</x:f>
        <x:v>0.3386280287307568</x:v>
      </x:c>
      <x:c r="E15" s="70" t="n">
        <x:f>(Numeric_Data!M13-AVERAGE(Numeric_Data!$M$2:$M$650))/STDEV.S(Numeric_Data!$M$2:$M$650)</x:f>
        <x:v>-0.7885512409051881</x:v>
      </x:c>
      <x:c r="F15" s="60"/>
      <x:c r="G15" s="60"/>
      <x:c r="H15" s="60"/>
      <x:c r="I15" s="60"/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60" t="n">
        <x:v>13</x:v>
      </x:c>
      <x:c r="B16" s="70" t="n">
        <x:f>(Numeric_Data!N14-AVERAGE(Numeric_Data!$N$2:$N$650))/STDEV.S(Numeric_Data!$N$2:$N$650)</x:f>
        <x:v>0.21889488669156945</x:v>
      </x:c>
      <x:c r="C16" s="70" t="n">
        <x:f>(Numeric_Data!O14-AVERAGE(Numeric_Data!$O$2:$O$650))/STDEV.S(Numeric_Data!$O$2:$O$650)</x:f>
        <x:v>0.490758225882543</x:v>
      </x:c>
      <x:c r="D16" s="70" t="n">
        <x:f>(Numeric_Data!P14-AVERAGE(Numeric_Data!$P$2:$P$650))/STDEV.S(Numeric_Data!$P$2:$P$650)</x:f>
        <x:v>0.029093394017712906</x:v>
      </x:c>
      <x:c r="E16" s="70" t="n">
        <x:f>(Numeric_Data!M14-AVERAGE(Numeric_Data!$M$2:$M$650))/STDEV.S(Numeric_Data!$M$2:$M$650)</x:f>
        <x:v>-0.7885512409051881</x:v>
      </x:c>
      <x:c r="F16" s="60"/>
      <x:c r="G16" s="60"/>
      <x:c r="H16" s="60"/>
      <x:c r="I16" s="60"/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60" t="n">
        <x:v>14</x:v>
      </x:c>
      <x:c r="B17" s="70" t="n">
        <x:f>(Numeric_Data!N15-AVERAGE(Numeric_Data!$N$2:$N$650))/STDEV.S(Numeric_Data!$N$2:$N$650)</x:f>
        <x:v>0.21889488669156945</x:v>
      </x:c>
      <x:c r="C17" s="70" t="n">
        <x:f>(Numeric_Data!O15-AVERAGE(Numeric_Data!$O$2:$O$650))/STDEV.S(Numeric_Data!$O$2:$O$650)</x:f>
        <x:v>0.1475447683418421</x:v>
      </x:c>
      <x:c r="D17" s="70" t="n">
        <x:f>(Numeric_Data!P15-AVERAGE(Numeric_Data!$P$2:$P$650))/STDEV.S(Numeric_Data!$P$2:$P$650)</x:f>
        <x:v>0.3386280287307568</x:v>
      </x:c>
      <x:c r="E17" s="70" t="n">
        <x:f>(Numeric_Data!M15-AVERAGE(Numeric_Data!$M$2:$M$650))/STDEV.S(Numeric_Data!$M$2:$M$650)</x:f>
        <x:v>-0.7885512409051881</x:v>
      </x:c>
      <x:c r="F17" s="60"/>
      <x:c r="G17" s="60"/>
      <x:c r="H17" s="60"/>
      <x:c r="I17" s="60"/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0" t="n">
        <x:v>15</x:v>
      </x:c>
      <x:c r="B18" s="70" t="n">
        <x:f>(Numeric_Data!N16-AVERAGE(Numeric_Data!$N$2:$N$650))/STDEV.S(Numeric_Data!$N$2:$N$650)</x:f>
        <x:v>0.9474219711163304</x:v>
      </x:c>
      <x:c r="C18" s="70" t="n">
        <x:f>(Numeric_Data!O16-AVERAGE(Numeric_Data!$O$2:$O$650))/STDEV.S(Numeric_Data!$O$2:$O$650)</x:f>
        <x:v>0.8339716834232438</x:v>
      </x:c>
      <x:c r="D18" s="70" t="n">
        <x:f>(Numeric_Data!P16-AVERAGE(Numeric_Data!$P$2:$P$650))/STDEV.S(Numeric_Data!$P$2:$P$650)</x:f>
        <x:v>0.9576972981568446</x:v>
      </x:c>
      <x:c r="E18" s="70" t="n">
        <x:f>(Numeric_Data!M16-AVERAGE(Numeric_Data!$M$2:$M$650))/STDEV.S(Numeric_Data!$M$2:$M$650)</x:f>
        <x:v>-0.7885512409051881</x:v>
      </x:c>
      <x:c r="F18" s="60"/>
      <x:c r="G18" s="60"/>
      <x:c r="H18" s="60"/>
      <x:c r="I18" s="60"/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0" t="n">
        <x:v>16</x:v>
      </x:c>
      <x:c r="B19" s="70" t="n">
        <x:f>(Numeric_Data!N17-AVERAGE(Numeric_Data!$N$2:$N$650))/STDEV.S(Numeric_Data!$N$2:$N$650)</x:f>
        <x:v>2.040212597753472</x:v>
      </x:c>
      <x:c r="C19" s="70" t="n">
        <x:f>(Numeric_Data!O17-AVERAGE(Numeric_Data!$O$2:$O$650))/STDEV.S(Numeric_Data!$O$2:$O$650)</x:f>
        <x:v>1.8636120560453464</x:v>
      </x:c>
      <x:c r="D19" s="70" t="n">
        <x:f>(Numeric_Data!P17-AVERAGE(Numeric_Data!$P$2:$P$650))/STDEV.S(Numeric_Data!$P$2:$P$650)</x:f>
        <x:v>1.5767665675829323</x:v>
      </x:c>
      <x:c r="E19" s="70" t="n">
        <x:f>(Numeric_Data!M17-AVERAGE(Numeric_Data!$M$2:$M$650))/STDEV.S(Numeric_Data!$M$2:$M$650)</x:f>
        <x:v>0.5043407726042024</x:v>
      </x:c>
      <x:c r="F19" s="60"/>
      <x:c r="G19" s="60"/>
      <x:c r="H19" s="60"/>
      <x:c r="I19" s="60"/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0" t="n">
        <x:v>17</x:v>
      </x:c>
      <x:c r="B20" s="70" t="n">
        <x:f>(Numeric_Data!N18-AVERAGE(Numeric_Data!$N$2:$N$650))/STDEV.S(Numeric_Data!$N$2:$N$650)</x:f>
        <x:v>0.58315842890395</x:v>
      </x:c>
      <x:c r="C20" s="70" t="n">
        <x:f>(Numeric_Data!O18-AVERAGE(Numeric_Data!$O$2:$O$650))/STDEV.S(Numeric_Data!$O$2:$O$650)</x:f>
        <x:v>0.490758225882543</x:v>
      </x:c>
      <x:c r="D20" s="70" t="n">
        <x:f>(Numeric_Data!P18-AVERAGE(Numeric_Data!$P$2:$P$650))/STDEV.S(Numeric_Data!$P$2:$P$650)</x:f>
        <x:v>0.6481626634438007</x:v>
      </x:c>
      <x:c r="E20" s="70" t="n">
        <x:f>(Numeric_Data!M18-AVERAGE(Numeric_Data!$M$2:$M$650))/STDEV.S(Numeric_Data!$M$2:$M$650)</x:f>
        <x:v>1.3662687816104628</x:v>
      </x:c>
      <x:c r="F20" s="60"/>
      <x:c r="G20" s="60"/>
      <x:c r="H20" s="60"/>
      <x:c r="I20" s="60"/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0" t="n">
        <x:v>18</x:v>
      </x:c>
      <x:c r="B21" s="70" t="n">
        <x:f>(Numeric_Data!N19-AVERAGE(Numeric_Data!$N$2:$N$650))/STDEV.S(Numeric_Data!$N$2:$N$650)</x:f>
        <x:v>0.58315842890395</x:v>
      </x:c>
      <x:c r="C21" s="70" t="n">
        <x:f>(Numeric_Data!O19-AVERAGE(Numeric_Data!$O$2:$O$650))/STDEV.S(Numeric_Data!$O$2:$O$650)</x:f>
        <x:v>0.8339716834232438</x:v>
      </x:c>
      <x:c r="D21" s="70" t="n">
        <x:f>(Numeric_Data!P19-AVERAGE(Numeric_Data!$P$2:$P$650))/STDEV.S(Numeric_Data!$P$2:$P$650)</x:f>
        <x:v>0.6481626634438007</x:v>
      </x:c>
      <x:c r="E21" s="70" t="n">
        <x:f>(Numeric_Data!M19-AVERAGE(Numeric_Data!$M$2:$M$650))/STDEV.S(Numeric_Data!$M$2:$M$650)</x:f>
        <x:v>-0.3575872364020579</x:v>
      </x:c>
      <x:c r="F21" s="60"/>
      <x:c r="G21" s="60"/>
      <x:c r="H21" s="60"/>
      <x:c r="I21" s="60"/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0" t="n">
        <x:v>19</x:v>
      </x:c>
      <x:c r="B22" s="70" t="n">
        <x:f>(Numeric_Data!N20-AVERAGE(Numeric_Data!$N$2:$N$650))/STDEV.S(Numeric_Data!$N$2:$N$650)</x:f>
        <x:v>-1.2381592821579523</x:v>
      </x:c>
      <x:c r="C22" s="70" t="n">
        <x:f>(Numeric_Data!O20-AVERAGE(Numeric_Data!$O$2:$O$650))/STDEV.S(Numeric_Data!$O$2:$O$650)</x:f>
        <x:v>-1.2253090618209614</x:v>
      </x:c>
      <x:c r="D22" s="70" t="n">
        <x:f>(Numeric_Data!P20-AVERAGE(Numeric_Data!$P$2:$P$650))/STDEV.S(Numeric_Data!$P$2:$P$650)</x:f>
        <x:v>-1.5185797795475067</x:v>
      </x:c>
      <x:c r="E22" s="70" t="n">
        <x:f>(Numeric_Data!M20-AVERAGE(Numeric_Data!$M$2:$M$650))/STDEV.S(Numeric_Data!$M$2:$M$650)</x:f>
        <x:v>-0.3575872364020579</x:v>
      </x:c>
      <x:c r="F22" s="60"/>
      <x:c r="G22" s="60"/>
      <x:c r="H22" s="60"/>
      <x:c r="I22" s="60"/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0" t="n">
        <x:v>20</x:v>
      </x:c>
      <x:c r="B23" s="70" t="n">
        <x:f>(Numeric_Data!N21-AVERAGE(Numeric_Data!$N$2:$N$650))/STDEV.S(Numeric_Data!$N$2:$N$650)</x:f>
        <x:v>0.21889488669156945</x:v>
      </x:c>
      <x:c r="C23" s="70" t="n">
        <x:f>(Numeric_Data!O21-AVERAGE(Numeric_Data!$O$2:$O$650))/STDEV.S(Numeric_Data!$O$2:$O$650)</x:f>
        <x:v>0.1475447683418421</x:v>
      </x:c>
      <x:c r="D23" s="70" t="n">
        <x:f>(Numeric_Data!P21-AVERAGE(Numeric_Data!$P$2:$P$650))/STDEV.S(Numeric_Data!$P$2:$P$650)</x:f>
        <x:v>0.029093394017712906</x:v>
      </x:c>
      <x:c r="E23" s="70" t="n">
        <x:f>(Numeric_Data!M21-AVERAGE(Numeric_Data!$M$2:$M$650))/STDEV.S(Numeric_Data!$M$2:$M$650)</x:f>
        <x:v>0.5043407726042024</x:v>
      </x:c>
      <x:c r="F23" s="60"/>
      <x:c r="G23" s="60"/>
      <x:c r="H23" s="60"/>
      <x:c r="I23" s="60"/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0" t="n">
        <x:v>21</x:v>
      </x:c>
      <x:c r="B24" s="70" t="n">
        <x:f>(Numeric_Data!N22-AVERAGE(Numeric_Data!$N$2:$N$650))/STDEV.S(Numeric_Data!$N$2:$N$650)</x:f>
        <x:v>0.21889488669156945</x:v>
      </x:c>
      <x:c r="C24" s="70" t="n">
        <x:f>(Numeric_Data!O22-AVERAGE(Numeric_Data!$O$2:$O$650))/STDEV.S(Numeric_Data!$O$2:$O$650)</x:f>
        <x:v>0.490758225882543</x:v>
      </x:c>
      <x:c r="D24" s="70" t="n">
        <x:f>(Numeric_Data!P22-AVERAGE(Numeric_Data!$P$2:$P$650))/STDEV.S(Numeric_Data!$P$2:$P$650)</x:f>
        <x:v>0.6481626634438007</x:v>
      </x:c>
      <x:c r="E24" s="70" t="n">
        <x:f>(Numeric_Data!M22-AVERAGE(Numeric_Data!$M$2:$M$650))/STDEV.S(Numeric_Data!$M$2:$M$650)</x:f>
        <x:v>-0.7885512409051881</x:v>
      </x:c>
      <x:c r="F24" s="60"/>
      <x:c r="G24" s="60"/>
      <x:c r="H24" s="60"/>
      <x:c r="I24" s="60"/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0" t="n">
        <x:v>22</x:v>
      </x:c>
      <x:c r="B25" s="70" t="n">
        <x:f>(Numeric_Data!N23-AVERAGE(Numeric_Data!$N$2:$N$650))/STDEV.S(Numeric_Data!$N$2:$N$650)</x:f>
        <x:v>-0.14536865552081102</x:v>
      </x:c>
      <x:c r="C25" s="70" t="n">
        <x:f>(Numeric_Data!O23-AVERAGE(Numeric_Data!$O$2:$O$650))/STDEV.S(Numeric_Data!$O$2:$O$650)</x:f>
        <x:v>0.1475447683418421</x:v>
      </x:c>
      <x:c r="D25" s="70" t="n">
        <x:f>(Numeric_Data!P23-AVERAGE(Numeric_Data!$P$2:$P$650))/STDEV.S(Numeric_Data!$P$2:$P$650)</x:f>
        <x:v>0.029093394017712906</x:v>
      </x:c>
      <x:c r="E25" s="70" t="n">
        <x:f>(Numeric_Data!M23-AVERAGE(Numeric_Data!$M$2:$M$650))/STDEV.S(Numeric_Data!$M$2:$M$650)</x:f>
        <x:v>-0.7885512409051881</x:v>
      </x:c>
      <x:c r="F25" s="60"/>
      <x:c r="G25" s="60"/>
      <x:c r="H25" s="60"/>
      <x:c r="I25" s="60"/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0" t="n">
        <x:v>23</x:v>
      </x:c>
      <x:c r="B26" s="70" t="n">
        <x:f>(Numeric_Data!N24-AVERAGE(Numeric_Data!$N$2:$N$650))/STDEV.S(Numeric_Data!$N$2:$N$650)</x:f>
        <x:v>0.21889488669156945</x:v>
      </x:c>
      <x:c r="C26" s="70" t="n">
        <x:f>(Numeric_Data!O24-AVERAGE(Numeric_Data!$O$2:$O$650))/STDEV.S(Numeric_Data!$O$2:$O$650)</x:f>
        <x:v>0.490758225882543</x:v>
      </x:c>
      <x:c r="D26" s="70" t="n">
        <x:f>(Numeric_Data!P24-AVERAGE(Numeric_Data!$P$2:$P$650))/STDEV.S(Numeric_Data!$P$2:$P$650)</x:f>
        <x:v>0.6481626634438007</x:v>
      </x:c>
      <x:c r="E26" s="70" t="n">
        <x:f>(Numeric_Data!M24-AVERAGE(Numeric_Data!$M$2:$M$650))/STDEV.S(Numeric_Data!$M$2:$M$650)</x:f>
        <x:v>-0.7885512409051881</x:v>
      </x:c>
      <x:c r="F26" s="60"/>
      <x:c r="G26" s="60"/>
      <x:c r="H26" s="60"/>
      <x:c r="I26" s="60"/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0" t="n">
        <x:v>24</x:v>
      </x:c>
      <x:c r="B27" s="70" t="n">
        <x:f>(Numeric_Data!N25-AVERAGE(Numeric_Data!$N$2:$N$650))/STDEV.S(Numeric_Data!$N$2:$N$650)</x:f>
        <x:v>-0.5096321977331915</x:v>
      </x:c>
      <x:c r="C27" s="70" t="n">
        <x:f>(Numeric_Data!O25-AVERAGE(Numeric_Data!$O$2:$O$650))/STDEV.S(Numeric_Data!$O$2:$O$650)</x:f>
        <x:v>-0.5388821467395596</x:v>
      </x:c>
      <x:c r="D27" s="70" t="n">
        <x:f>(Numeric_Data!P25-AVERAGE(Numeric_Data!$P$2:$P$650))/STDEV.S(Numeric_Data!$P$2:$P$650)</x:f>
        <x:v>-0.5899758754083749</x:v>
      </x:c>
      <x:c r="E27" s="70" t="n">
        <x:f>(Numeric_Data!M25-AVERAGE(Numeric_Data!$M$2:$M$650))/STDEV.S(Numeric_Data!$M$2:$M$650)</x:f>
        <x:v>-0.3575872364020579</x:v>
      </x:c>
      <x:c r="F27" s="60"/>
      <x:c r="G27" s="60"/>
      <x:c r="H27" s="60"/>
      <x:c r="I27" s="60"/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 t="n">
        <x:v>25</x:v>
      </x:c>
      <x:c r="B28" s="70" t="n">
        <x:f>(Numeric_Data!N26-AVERAGE(Numeric_Data!$N$2:$N$650))/STDEV.S(Numeric_Data!$N$2:$N$650)</x:f>
        <x:v>-0.5096321977331915</x:v>
      </x:c>
      <x:c r="C28" s="70" t="n">
        <x:f>(Numeric_Data!O26-AVERAGE(Numeric_Data!$O$2:$O$650))/STDEV.S(Numeric_Data!$O$2:$O$650)</x:f>
        <x:v>-0.19566868919885877</x:v>
      </x:c>
      <x:c r="D28" s="70" t="n">
        <x:f>(Numeric_Data!P26-AVERAGE(Numeric_Data!$P$2:$P$650))/STDEV.S(Numeric_Data!$P$2:$P$650)</x:f>
        <x:v>-0.5899758754083749</x:v>
      </x:c>
      <x:c r="E28" s="70" t="n">
        <x:f>(Numeric_Data!M26-AVERAGE(Numeric_Data!$M$2:$M$650))/STDEV.S(Numeric_Data!$M$2:$M$650)</x:f>
        <x:v>-0.3575872364020579</x:v>
      </x:c>
      <x:c r="F28" s="60"/>
      <x:c r="G28" s="60"/>
      <x:c r="H28" s="60"/>
      <x:c r="I28" s="60"/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 t="n">
        <x:v>26</x:v>
      </x:c>
      <x:c r="B29" s="70" t="n">
        <x:f>(Numeric_Data!N27-AVERAGE(Numeric_Data!$N$2:$N$650))/STDEV.S(Numeric_Data!$N$2:$N$650)</x:f>
        <x:v>-0.5096321977331915</x:v>
      </x:c>
      <x:c r="C29" s="70" t="n">
        <x:f>(Numeric_Data!O27-AVERAGE(Numeric_Data!$O$2:$O$650))/STDEV.S(Numeric_Data!$O$2:$O$650)</x:f>
        <x:v>-0.19566868919885877</x:v>
      </x:c>
      <x:c r="D29" s="70" t="n">
        <x:f>(Numeric_Data!P27-AVERAGE(Numeric_Data!$P$2:$P$650))/STDEV.S(Numeric_Data!$P$2:$P$650)</x:f>
        <x:v>0.029093394017712906</x:v>
      </x:c>
      <x:c r="E29" s="70" t="n">
        <x:f>(Numeric_Data!M27-AVERAGE(Numeric_Data!$M$2:$M$650))/STDEV.S(Numeric_Data!$M$2:$M$650)</x:f>
        <x:v>0.5043407726042024</x:v>
      </x:c>
      <x:c r="F29" s="60"/>
      <x:c r="G29" s="60"/>
      <x:c r="H29" s="60"/>
      <x:c r="I29" s="60"/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 t="n">
        <x:v>27</x:v>
      </x:c>
      <x:c r="B30" s="70" t="n">
        <x:f>(Numeric_Data!N28-AVERAGE(Numeric_Data!$N$2:$N$650))/STDEV.S(Numeric_Data!$N$2:$N$650)</x:f>
        <x:v>-0.14536865552081102</x:v>
      </x:c>
      <x:c r="C30" s="70" t="n">
        <x:f>(Numeric_Data!O28-AVERAGE(Numeric_Data!$O$2:$O$650))/STDEV.S(Numeric_Data!$O$2:$O$650)</x:f>
        <x:v>0.1475447683418421</x:v>
      </x:c>
      <x:c r="D30" s="70" t="n">
        <x:f>(Numeric_Data!P28-AVERAGE(Numeric_Data!$P$2:$P$650))/STDEV.S(Numeric_Data!$P$2:$P$650)</x:f>
        <x:v>0.029093394017712906</x:v>
      </x:c>
      <x:c r="E30" s="70" t="n">
        <x:f>(Numeric_Data!M28-AVERAGE(Numeric_Data!$M$2:$M$650))/STDEV.S(Numeric_Data!$M$2:$M$650)</x:f>
        <x:v>0.9353047771073326</x:v>
      </x:c>
      <x:c r="F30" s="60"/>
      <x:c r="G30" s="60"/>
      <x:c r="H30" s="60"/>
      <x:c r="I30" s="60"/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 t="n">
        <x:v>28</x:v>
      </x:c>
      <x:c r="B31" s="70" t="n">
        <x:f>(Numeric_Data!N29-AVERAGE(Numeric_Data!$N$2:$N$650))/STDEV.S(Numeric_Data!$N$2:$N$650)</x:f>
        <x:v>-0.14536865552081102</x:v>
      </x:c>
      <x:c r="C31" s="70" t="n">
        <x:f>(Numeric_Data!O29-AVERAGE(Numeric_Data!$O$2:$O$650))/STDEV.S(Numeric_Data!$O$2:$O$650)</x:f>
        <x:v>-0.19566868919885877</x:v>
      </x:c>
      <x:c r="D31" s="70" t="n">
        <x:f>(Numeric_Data!P29-AVERAGE(Numeric_Data!$P$2:$P$650))/STDEV.S(Numeric_Data!$P$2:$P$650)</x:f>
        <x:v>-0.280441240695331</x:v>
      </x:c>
      <x:c r="E31" s="70" t="n">
        <x:f>(Numeric_Data!M29-AVERAGE(Numeric_Data!$M$2:$M$650))/STDEV.S(Numeric_Data!$M$2:$M$650)</x:f>
        <x:v>-0.7885512409051881</x:v>
      </x:c>
      <x:c r="F31" s="60"/>
      <x:c r="G31" s="60"/>
      <x:c r="H31" s="60"/>
      <x:c r="I31" s="60"/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 t="n">
        <x:v>29</x:v>
      </x:c>
      <x:c r="B32" s="70" t="n">
        <x:f>(Numeric_Data!N30-AVERAGE(Numeric_Data!$N$2:$N$650))/STDEV.S(Numeric_Data!$N$2:$N$650)</x:f>
        <x:v>0.21889488669156945</x:v>
      </x:c>
      <x:c r="C32" s="70" t="n">
        <x:f>(Numeric_Data!O30-AVERAGE(Numeric_Data!$O$2:$O$650))/STDEV.S(Numeric_Data!$O$2:$O$650)</x:f>
        <x:v>0.1475447683418421</x:v>
      </x:c>
      <x:c r="D32" s="70" t="n">
        <x:f>(Numeric_Data!P30-AVERAGE(Numeric_Data!$P$2:$P$650))/STDEV.S(Numeric_Data!$P$2:$P$650)</x:f>
        <x:v>0.3386280287307568</x:v>
      </x:c>
      <x:c r="E32" s="70" t="n">
        <x:f>(Numeric_Data!M30-AVERAGE(Numeric_Data!$M$2:$M$650))/STDEV.S(Numeric_Data!$M$2:$M$650)</x:f>
        <x:v>-0.3575872364020579</x:v>
      </x:c>
      <x:c r="F32" s="60"/>
      <x:c r="G32" s="60"/>
      <x:c r="H32" s="60"/>
      <x:c r="I32" s="60"/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 t="n">
        <x:v>30</x:v>
      </x:c>
      <x:c r="B33" s="70" t="n">
        <x:f>(Numeric_Data!N31-AVERAGE(Numeric_Data!$N$2:$N$650))/STDEV.S(Numeric_Data!$N$2:$N$650)</x:f>
        <x:v>0.21889488669156945</x:v>
      </x:c>
      <x:c r="C33" s="70" t="n">
        <x:f>(Numeric_Data!O31-AVERAGE(Numeric_Data!$O$2:$O$650))/STDEV.S(Numeric_Data!$O$2:$O$650)</x:f>
        <x:v>-0.19566868919885877</x:v>
      </x:c>
      <x:c r="D33" s="70" t="n">
        <x:f>(Numeric_Data!P31-AVERAGE(Numeric_Data!$P$2:$P$650))/STDEV.S(Numeric_Data!$P$2:$P$650)</x:f>
        <x:v>0.029093394017712906</x:v>
      </x:c>
      <x:c r="E33" s="70" t="n">
        <x:f>(Numeric_Data!M31-AVERAGE(Numeric_Data!$M$2:$M$650))/STDEV.S(Numeric_Data!$M$2:$M$650)</x:f>
        <x:v>0.07337676810107224</x:v>
      </x:c>
      <x:c r="F33" s="60"/>
      <x:c r="G33" s="60"/>
      <x:c r="H33" s="60"/>
      <x:c r="I33" s="60"/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 t="n">
        <x:v>31</x:v>
      </x:c>
      <x:c r="B34" s="70" t="n">
        <x:f>(Numeric_Data!N32-AVERAGE(Numeric_Data!$N$2:$N$650))/STDEV.S(Numeric_Data!$N$2:$N$650)</x:f>
        <x:v>-0.5096321977331915</x:v>
      </x:c>
      <x:c r="C34" s="70" t="n">
        <x:f>(Numeric_Data!O32-AVERAGE(Numeric_Data!$O$2:$O$650))/STDEV.S(Numeric_Data!$O$2:$O$650)</x:f>
        <x:v>-0.19566868919885877</x:v>
      </x:c>
      <x:c r="D34" s="70" t="n">
        <x:f>(Numeric_Data!P32-AVERAGE(Numeric_Data!$P$2:$P$650))/STDEV.S(Numeric_Data!$P$2:$P$650)</x:f>
        <x:v>-0.280441240695331</x:v>
      </x:c>
      <x:c r="E34" s="70" t="n">
        <x:f>(Numeric_Data!M32-AVERAGE(Numeric_Data!$M$2:$M$650))/STDEV.S(Numeric_Data!$M$2:$M$650)</x:f>
        <x:v>-0.7885512409051881</x:v>
      </x:c>
      <x:c r="F34" s="60"/>
      <x:c r="G34" s="60"/>
      <x:c r="H34" s="60"/>
      <x:c r="I34" s="60"/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 t="n">
        <x:v>32</x:v>
      </x:c>
      <x:c r="B35" s="70" t="n">
        <x:f>(Numeric_Data!N33-AVERAGE(Numeric_Data!$N$2:$N$650))/STDEV.S(Numeric_Data!$N$2:$N$650)</x:f>
        <x:v>1.3116855133287109</x:v>
      </x:c>
      <x:c r="C35" s="70" t="n">
        <x:f>(Numeric_Data!O33-AVERAGE(Numeric_Data!$O$2:$O$650))/STDEV.S(Numeric_Data!$O$2:$O$650)</x:f>
        <x:v>1.1771851409639447</x:v>
      </x:c>
      <x:c r="D35" s="70" t="n">
        <x:f>(Numeric_Data!P33-AVERAGE(Numeric_Data!$P$2:$P$650))/STDEV.S(Numeric_Data!$P$2:$P$650)</x:f>
        <x:v>0.9576972981568446</x:v>
      </x:c>
      <x:c r="E35" s="70" t="n">
        <x:f>(Numeric_Data!M33-AVERAGE(Numeric_Data!$M$2:$M$650))/STDEV.S(Numeric_Data!$M$2:$M$650)</x:f>
        <x:v>-0.3575872364020579</x:v>
      </x:c>
      <x:c r="F35" s="60"/>
      <x:c r="G35" s="60"/>
      <x:c r="H35" s="60"/>
      <x:c r="I35" s="60"/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 t="n">
        <x:v>33</x:v>
      </x:c>
      <x:c r="B36" s="70" t="n">
        <x:f>(Numeric_Data!N34-AVERAGE(Numeric_Data!$N$2:$N$650))/STDEV.S(Numeric_Data!$N$2:$N$650)</x:f>
        <x:v>0.58315842890395</x:v>
      </x:c>
      <x:c r="C36" s="70" t="n">
        <x:f>(Numeric_Data!O34-AVERAGE(Numeric_Data!$O$2:$O$650))/STDEV.S(Numeric_Data!$O$2:$O$650)</x:f>
        <x:v>0.8339716834232438</x:v>
      </x:c>
      <x:c r="D36" s="70" t="n">
        <x:f>(Numeric_Data!P34-AVERAGE(Numeric_Data!$P$2:$P$650))/STDEV.S(Numeric_Data!$P$2:$P$650)</x:f>
        <x:v>0.9576972981568446</x:v>
      </x:c>
      <x:c r="E36" s="70" t="n">
        <x:f>(Numeric_Data!M34-AVERAGE(Numeric_Data!$M$2:$M$650))/STDEV.S(Numeric_Data!$M$2:$M$650)</x:f>
        <x:v>-0.7885512409051881</x:v>
      </x:c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 t="n">
        <x:v>34</x:v>
      </x:c>
      <x:c r="B37" s="70" t="n">
        <x:f>(Numeric_Data!N35-AVERAGE(Numeric_Data!$N$2:$N$650))/STDEV.S(Numeric_Data!$N$2:$N$650)</x:f>
        <x:v>0.58315842890395</x:v>
      </x:c>
      <x:c r="C37" s="70" t="n">
        <x:f>(Numeric_Data!O35-AVERAGE(Numeric_Data!$O$2:$O$650))/STDEV.S(Numeric_Data!$O$2:$O$650)</x:f>
        <x:v>0.1475447683418421</x:v>
      </x:c>
      <x:c r="D37" s="70" t="n">
        <x:f>(Numeric_Data!P35-AVERAGE(Numeric_Data!$P$2:$P$650))/STDEV.S(Numeric_Data!$P$2:$P$650)</x:f>
        <x:v>0.029093394017712906</x:v>
      </x:c>
      <x:c r="E37" s="70" t="n">
        <x:f>(Numeric_Data!M35-AVERAGE(Numeric_Data!$M$2:$M$650))/STDEV.S(Numeric_Data!$M$2:$M$650)</x:f>
        <x:v>-0.7885512409051881</x:v>
      </x:c>
      <x:c r="F37" s="60"/>
      <x:c r="G37" s="60"/>
      <x:c r="H37" s="60"/>
      <x:c r="I37" s="60"/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 t="n">
        <x:v>35</x:v>
      </x:c>
      <x:c r="B38" s="70" t="n">
        <x:f>(Numeric_Data!N36-AVERAGE(Numeric_Data!$N$2:$N$650))/STDEV.S(Numeric_Data!$N$2:$N$650)</x:f>
        <x:v>0.21889488669156945</x:v>
      </x:c>
      <x:c r="C38" s="70" t="n">
        <x:f>(Numeric_Data!O36-AVERAGE(Numeric_Data!$O$2:$O$650))/STDEV.S(Numeric_Data!$O$2:$O$650)</x:f>
        <x:v>0.1475447683418421</x:v>
      </x:c>
      <x:c r="D38" s="70" t="n">
        <x:f>(Numeric_Data!P36-AVERAGE(Numeric_Data!$P$2:$P$650))/STDEV.S(Numeric_Data!$P$2:$P$650)</x:f>
        <x:v>0.029093394017712906</x:v>
      </x:c>
      <x:c r="E38" s="70" t="n">
        <x:f>(Numeric_Data!M36-AVERAGE(Numeric_Data!$M$2:$M$650))/STDEV.S(Numeric_Data!$M$2:$M$650)</x:f>
        <x:v>0.07337676810107224</x:v>
      </x:c>
      <x:c r="F38" s="60"/>
      <x:c r="G38" s="60"/>
      <x:c r="H38" s="60"/>
      <x:c r="I38" s="60"/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 t="n">
        <x:v>36</x:v>
      </x:c>
      <x:c r="B39" s="70" t="n">
        <x:f>(Numeric_Data!N37-AVERAGE(Numeric_Data!$N$2:$N$650))/STDEV.S(Numeric_Data!$N$2:$N$650)</x:f>
        <x:v>-0.14536865552081102</x:v>
      </x:c>
      <x:c r="C39" s="70" t="n">
        <x:f>(Numeric_Data!O37-AVERAGE(Numeric_Data!$O$2:$O$650))/STDEV.S(Numeric_Data!$O$2:$O$650)</x:f>
        <x:v>-0.19566868919885877</x:v>
      </x:c>
      <x:c r="D39" s="70" t="n">
        <x:f>(Numeric_Data!P37-AVERAGE(Numeric_Data!$P$2:$P$650))/STDEV.S(Numeric_Data!$P$2:$P$650)</x:f>
        <x:v>-0.280441240695331</x:v>
      </x:c>
      <x:c r="E39" s="70" t="n">
        <x:f>(Numeric_Data!M37-AVERAGE(Numeric_Data!$M$2:$M$650))/STDEV.S(Numeric_Data!$M$2:$M$650)</x:f>
        <x:v>0.07337676810107224</x:v>
      </x:c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 t="n">
        <x:v>37</x:v>
      </x:c>
      <x:c r="B40" s="70" t="n">
        <x:f>(Numeric_Data!N38-AVERAGE(Numeric_Data!$N$2:$N$650))/STDEV.S(Numeric_Data!$N$2:$N$650)</x:f>
        <x:v>0.9474219711163304</x:v>
      </x:c>
      <x:c r="C40" s="70" t="n">
        <x:f>(Numeric_Data!O38-AVERAGE(Numeric_Data!$O$2:$O$650))/STDEV.S(Numeric_Data!$O$2:$O$650)</x:f>
        <x:v>0.8339716834232438</x:v>
      </x:c>
      <x:c r="D40" s="70" t="n">
        <x:f>(Numeric_Data!P38-AVERAGE(Numeric_Data!$P$2:$P$650))/STDEV.S(Numeric_Data!$P$2:$P$650)</x:f>
        <x:v>0.6481626634438007</x:v>
      </x:c>
      <x:c r="E40" s="70" t="n">
        <x:f>(Numeric_Data!M38-AVERAGE(Numeric_Data!$M$2:$M$650))/STDEV.S(Numeric_Data!$M$2:$M$650)</x:f>
        <x:v>-0.7885512409051881</x:v>
      </x:c>
      <x:c r="F40" s="60"/>
      <x:c r="G40" s="60"/>
      <x:c r="H40" s="60"/>
      <x:c r="I40" s="60"/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 t="n">
        <x:v>38</x:v>
      </x:c>
      <x:c r="B41" s="70" t="n">
        <x:f>(Numeric_Data!N39-AVERAGE(Numeric_Data!$N$2:$N$650))/STDEV.S(Numeric_Data!$N$2:$N$650)</x:f>
        <x:v>0.58315842890395</x:v>
      </x:c>
      <x:c r="C41" s="70" t="n">
        <x:f>(Numeric_Data!O39-AVERAGE(Numeric_Data!$O$2:$O$650))/STDEV.S(Numeric_Data!$O$2:$O$650)</x:f>
        <x:v>0.490758225882543</x:v>
      </x:c>
      <x:c r="D41" s="70" t="n">
        <x:f>(Numeric_Data!P39-AVERAGE(Numeric_Data!$P$2:$P$650))/STDEV.S(Numeric_Data!$P$2:$P$650)</x:f>
        <x:v>0.3386280287307568</x:v>
      </x:c>
      <x:c r="E41" s="70" t="n">
        <x:f>(Numeric_Data!M39-AVERAGE(Numeric_Data!$M$2:$M$650))/STDEV.S(Numeric_Data!$M$2:$M$650)</x:f>
        <x:v>0.07337676810107224</x:v>
      </x:c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 t="n">
        <x:v>39</x:v>
      </x:c>
      <x:c r="B42" s="70" t="n">
        <x:f>(Numeric_Data!N40-AVERAGE(Numeric_Data!$N$2:$N$650))/STDEV.S(Numeric_Data!$N$2:$N$650)</x:f>
        <x:v>-0.14536865552081102</x:v>
      </x:c>
      <x:c r="C42" s="70" t="n">
        <x:f>(Numeric_Data!O40-AVERAGE(Numeric_Data!$O$2:$O$650))/STDEV.S(Numeric_Data!$O$2:$O$650)</x:f>
        <x:v>0.1475447683418421</x:v>
      </x:c>
      <x:c r="D42" s="70" t="n">
        <x:f>(Numeric_Data!P40-AVERAGE(Numeric_Data!$P$2:$P$650))/STDEV.S(Numeric_Data!$P$2:$P$650)</x:f>
        <x:v>0.029093394017712906</x:v>
      </x:c>
      <x:c r="E42" s="70" t="n">
        <x:f>(Numeric_Data!M40-AVERAGE(Numeric_Data!$M$2:$M$650))/STDEV.S(Numeric_Data!$M$2:$M$650)</x:f>
        <x:v>-0.3575872364020579</x:v>
      </x:c>
      <x:c r="F42" s="60"/>
      <x:c r="G42" s="60"/>
      <x:c r="H42" s="60"/>
      <x:c r="I42" s="60"/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 t="n">
        <x:v>40</x:v>
      </x:c>
      <x:c r="B43" s="70" t="n">
        <x:f>(Numeric_Data!N41-AVERAGE(Numeric_Data!$N$2:$N$650))/STDEV.S(Numeric_Data!$N$2:$N$650)</x:f>
        <x:v>0.9474219711163304</x:v>
      </x:c>
      <x:c r="C43" s="70" t="n">
        <x:f>(Numeric_Data!O41-AVERAGE(Numeric_Data!$O$2:$O$650))/STDEV.S(Numeric_Data!$O$2:$O$650)</x:f>
        <x:v>0.490758225882543</x:v>
      </x:c>
      <x:c r="D43" s="70" t="n">
        <x:f>(Numeric_Data!P41-AVERAGE(Numeric_Data!$P$2:$P$650))/STDEV.S(Numeric_Data!$P$2:$P$650)</x:f>
        <x:v>0.029093394017712906</x:v>
      </x:c>
      <x:c r="E43" s="70" t="n">
        <x:f>(Numeric_Data!M41-AVERAGE(Numeric_Data!$M$2:$M$650))/STDEV.S(Numeric_Data!$M$2:$M$650)</x:f>
        <x:v>0.9353047771073326</x:v>
      </x:c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 t="n">
        <x:v>41</x:v>
      </x:c>
      <x:c r="B44" s="70" t="n">
        <x:f>(Numeric_Data!N42-AVERAGE(Numeric_Data!$N$2:$N$650))/STDEV.S(Numeric_Data!$N$2:$N$650)</x:f>
        <x:v>-0.14536865552081102</x:v>
      </x:c>
      <x:c r="C44" s="70" t="n">
        <x:f>(Numeric_Data!O42-AVERAGE(Numeric_Data!$O$2:$O$650))/STDEV.S(Numeric_Data!$O$2:$O$650)</x:f>
        <x:v>-0.19566868919885877</x:v>
      </x:c>
      <x:c r="D44" s="70" t="n">
        <x:f>(Numeric_Data!P42-AVERAGE(Numeric_Data!$P$2:$P$650))/STDEV.S(Numeric_Data!$P$2:$P$650)</x:f>
        <x:v>-0.5899758754083749</x:v>
      </x:c>
      <x:c r="E44" s="70" t="n">
        <x:f>(Numeric_Data!M42-AVERAGE(Numeric_Data!$M$2:$M$650))/STDEV.S(Numeric_Data!$M$2:$M$650)</x:f>
        <x:v>2.6591607951198535</x:v>
      </x:c>
      <x:c r="F44" s="60"/>
      <x:c r="G44" s="60"/>
      <x:c r="H44" s="60"/>
      <x:c r="I44" s="60"/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 t="n">
        <x:v>42</x:v>
      </x:c>
      <x:c r="B45" s="70" t="n">
        <x:f>(Numeric_Data!N43-AVERAGE(Numeric_Data!$N$2:$N$650))/STDEV.S(Numeric_Data!$N$2:$N$650)</x:f>
        <x:v>-0.5096321977331915</x:v>
      </x:c>
      <x:c r="C45" s="70" t="n">
        <x:f>(Numeric_Data!O43-AVERAGE(Numeric_Data!$O$2:$O$650))/STDEV.S(Numeric_Data!$O$2:$O$650)</x:f>
        <x:v>-0.19566868919885877</x:v>
      </x:c>
      <x:c r="D45" s="70" t="n">
        <x:f>(Numeric_Data!P43-AVERAGE(Numeric_Data!$P$2:$P$650))/STDEV.S(Numeric_Data!$P$2:$P$650)</x:f>
        <x:v>-0.280441240695331</x:v>
      </x:c>
      <x:c r="E45" s="70" t="n">
        <x:f>(Numeric_Data!M43-AVERAGE(Numeric_Data!$M$2:$M$650))/STDEV.S(Numeric_Data!$M$2:$M$650)</x:f>
        <x:v>0.9353047771073326</x:v>
      </x:c>
      <x:c r="F45" s="60"/>
      <x:c r="G45" s="60"/>
      <x:c r="H45" s="60"/>
      <x:c r="I45" s="60"/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 t="n">
        <x:v>43</x:v>
      </x:c>
      <x:c r="B46" s="70" t="n">
        <x:f>(Numeric_Data!N44-AVERAGE(Numeric_Data!$N$2:$N$650))/STDEV.S(Numeric_Data!$N$2:$N$650)</x:f>
        <x:v>0.9474219711163304</x:v>
      </x:c>
      <x:c r="C46" s="70" t="n">
        <x:f>(Numeric_Data!O44-AVERAGE(Numeric_Data!$O$2:$O$650))/STDEV.S(Numeric_Data!$O$2:$O$650)</x:f>
        <x:v>1.1771851409639447</x:v>
      </x:c>
      <x:c r="D46" s="70" t="n">
        <x:f>(Numeric_Data!P44-AVERAGE(Numeric_Data!$P$2:$P$650))/STDEV.S(Numeric_Data!$P$2:$P$650)</x:f>
        <x:v>0.9576972981568446</x:v>
      </x:c>
      <x:c r="E46" s="70" t="n">
        <x:f>(Numeric_Data!M44-AVERAGE(Numeric_Data!$M$2:$M$650))/STDEV.S(Numeric_Data!$M$2:$M$650)</x:f>
        <x:v>-0.7885512409051881</x:v>
      </x:c>
      <x:c r="F46" s="60"/>
      <x:c r="G46" s="60"/>
      <x:c r="H46" s="60"/>
      <x:c r="I46" s="60"/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 t="n">
        <x:v>44</x:v>
      </x:c>
      <x:c r="B47" s="70" t="n">
        <x:f>(Numeric_Data!N45-AVERAGE(Numeric_Data!$N$2:$N$650))/STDEV.S(Numeric_Data!$N$2:$N$650)</x:f>
        <x:v>-0.8738957399455719</x:v>
      </x:c>
      <x:c r="C47" s="70" t="n">
        <x:f>(Numeric_Data!O45-AVERAGE(Numeric_Data!$O$2:$O$650))/STDEV.S(Numeric_Data!$O$2:$O$650)</x:f>
        <x:v>-0.5388821467395596</x:v>
      </x:c>
      <x:c r="D47" s="70" t="n">
        <x:f>(Numeric_Data!P45-AVERAGE(Numeric_Data!$P$2:$P$650))/STDEV.S(Numeric_Data!$P$2:$P$650)</x:f>
        <x:v>-0.5899758754083749</x:v>
      </x:c>
      <x:c r="E47" s="70" t="n">
        <x:f>(Numeric_Data!M45-AVERAGE(Numeric_Data!$M$2:$M$650))/STDEV.S(Numeric_Data!$M$2:$M$650)</x:f>
        <x:v>-0.7885512409051881</x:v>
      </x:c>
      <x:c r="F47" s="60"/>
      <x:c r="G47" s="60"/>
      <x:c r="H47" s="60"/>
      <x:c r="I47" s="60"/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 t="n">
        <x:v>45</x:v>
      </x:c>
      <x:c r="B48" s="70" t="n">
        <x:f>(Numeric_Data!N46-AVERAGE(Numeric_Data!$N$2:$N$650))/STDEV.S(Numeric_Data!$N$2:$N$650)</x:f>
        <x:v>-0.5096321977331915</x:v>
      </x:c>
      <x:c r="C48" s="70" t="n">
        <x:f>(Numeric_Data!O46-AVERAGE(Numeric_Data!$O$2:$O$650))/STDEV.S(Numeric_Data!$O$2:$O$650)</x:f>
        <x:v>-0.19566868919885877</x:v>
      </x:c>
      <x:c r="D48" s="70" t="n">
        <x:f>(Numeric_Data!P46-AVERAGE(Numeric_Data!$P$2:$P$650))/STDEV.S(Numeric_Data!$P$2:$P$650)</x:f>
        <x:v>-0.280441240695331</x:v>
      </x:c>
      <x:c r="E48" s="70" t="n">
        <x:f>(Numeric_Data!M46-AVERAGE(Numeric_Data!$M$2:$M$650))/STDEV.S(Numeric_Data!$M$2:$M$650)</x:f>
        <x:v>2.2281967906167233</x:v>
      </x:c>
      <x:c r="F48" s="60"/>
      <x:c r="G48" s="60"/>
      <x:c r="H48" s="60"/>
      <x:c r="I48" s="60"/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 t="n">
        <x:v>46</x:v>
      </x:c>
      <x:c r="B49" s="70" t="n">
        <x:f>(Numeric_Data!N47-AVERAGE(Numeric_Data!$N$2:$N$650))/STDEV.S(Numeric_Data!$N$2:$N$650)</x:f>
        <x:v>-0.5096321977331915</x:v>
      </x:c>
      <x:c r="C49" s="70" t="n">
        <x:f>(Numeric_Data!O47-AVERAGE(Numeric_Data!$O$2:$O$650))/STDEV.S(Numeric_Data!$O$2:$O$650)</x:f>
        <x:v>-0.19566868919885877</x:v>
      </x:c>
      <x:c r="D49" s="70" t="n">
        <x:f>(Numeric_Data!P47-AVERAGE(Numeric_Data!$P$2:$P$650))/STDEV.S(Numeric_Data!$P$2:$P$650)</x:f>
        <x:v>-0.280441240695331</x:v>
      </x:c>
      <x:c r="E49" s="70" t="n">
        <x:f>(Numeric_Data!M47-AVERAGE(Numeric_Data!$M$2:$M$650))/STDEV.S(Numeric_Data!$M$2:$M$650)</x:f>
        <x:v>0.07337676810107224</x:v>
      </x:c>
      <x:c r="F49" s="60"/>
      <x:c r="G49" s="60"/>
      <x:c r="H49" s="60"/>
      <x:c r="I49" s="60"/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 t="n">
        <x:v>47</x:v>
      </x:c>
      <x:c r="B50" s="70" t="n">
        <x:f>(Numeric_Data!N48-AVERAGE(Numeric_Data!$N$2:$N$650))/STDEV.S(Numeric_Data!$N$2:$N$650)</x:f>
        <x:v>0.58315842890395</x:v>
      </x:c>
      <x:c r="C50" s="70" t="n">
        <x:f>(Numeric_Data!O48-AVERAGE(Numeric_Data!$O$2:$O$650))/STDEV.S(Numeric_Data!$O$2:$O$650)</x:f>
        <x:v>0.1475447683418421</x:v>
      </x:c>
      <x:c r="D50" s="70" t="n">
        <x:f>(Numeric_Data!P48-AVERAGE(Numeric_Data!$P$2:$P$650))/STDEV.S(Numeric_Data!$P$2:$P$650)</x:f>
        <x:v>0.3386280287307568</x:v>
      </x:c>
      <x:c r="E50" s="70" t="n">
        <x:f>(Numeric_Data!M48-AVERAGE(Numeric_Data!$M$2:$M$650))/STDEV.S(Numeric_Data!$M$2:$M$650)</x:f>
        <x:v>0.5043407726042024</x:v>
      </x:c>
      <x:c r="F50" s="60"/>
      <x:c r="G50" s="60"/>
      <x:c r="H50" s="60"/>
      <x:c r="I50" s="60"/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 t="n">
        <x:v>48</x:v>
      </x:c>
      <x:c r="B51" s="70" t="n">
        <x:f>(Numeric_Data!N49-AVERAGE(Numeric_Data!$N$2:$N$650))/STDEV.S(Numeric_Data!$N$2:$N$650)</x:f>
        <x:v>2.040212597753472</x:v>
      </x:c>
      <x:c r="C51" s="70" t="n">
        <x:f>(Numeric_Data!O49-AVERAGE(Numeric_Data!$O$2:$O$650))/STDEV.S(Numeric_Data!$O$2:$O$650)</x:f>
        <x:v>1.8636120560453464</x:v>
      </x:c>
      <x:c r="D51" s="70" t="n">
        <x:f>(Numeric_Data!P49-AVERAGE(Numeric_Data!$P$2:$P$650))/STDEV.S(Numeric_Data!$P$2:$P$650)</x:f>
        <x:v>1.5767665675829323</x:v>
      </x:c>
      <x:c r="E51" s="70" t="n">
        <x:f>(Numeric_Data!M49-AVERAGE(Numeric_Data!$M$2:$M$650))/STDEV.S(Numeric_Data!$M$2:$M$650)</x:f>
        <x:v>-0.3575872364020579</x:v>
      </x:c>
      <x:c r="F51" s="60"/>
      <x:c r="G51" s="60"/>
      <x:c r="H51" s="60"/>
      <x:c r="I51" s="60"/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 t="n">
        <x:v>49</x:v>
      </x:c>
      <x:c r="B52" s="70" t="n">
        <x:f>(Numeric_Data!N50-AVERAGE(Numeric_Data!$N$2:$N$650))/STDEV.S(Numeric_Data!$N$2:$N$650)</x:f>
        <x:v>-0.14536865552081102</x:v>
      </x:c>
      <x:c r="C52" s="70" t="n">
        <x:f>(Numeric_Data!O50-AVERAGE(Numeric_Data!$O$2:$O$650))/STDEV.S(Numeric_Data!$O$2:$O$650)</x:f>
        <x:v>0.1475447683418421</x:v>
      </x:c>
      <x:c r="D52" s="70" t="n">
        <x:f>(Numeric_Data!P50-AVERAGE(Numeric_Data!$P$2:$P$650))/STDEV.S(Numeric_Data!$P$2:$P$650)</x:f>
        <x:v>0.3386280287307568</x:v>
      </x:c>
      <x:c r="E52" s="70" t="n">
        <x:f>(Numeric_Data!M50-AVERAGE(Numeric_Data!$M$2:$M$650))/STDEV.S(Numeric_Data!$M$2:$M$650)</x:f>
        <x:v>0.07337676810107224</x:v>
      </x:c>
      <x:c r="F52" s="60"/>
      <x:c r="G52" s="60"/>
      <x:c r="H52" s="60"/>
      <x:c r="I52" s="60"/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 t="n">
        <x:v>50</x:v>
      </x:c>
      <x:c r="B53" s="70" t="n">
        <x:f>(Numeric_Data!N51-AVERAGE(Numeric_Data!$N$2:$N$650))/STDEV.S(Numeric_Data!$N$2:$N$650)</x:f>
        <x:v>0.58315842890395</x:v>
      </x:c>
      <x:c r="C53" s="70" t="n">
        <x:f>(Numeric_Data!O51-AVERAGE(Numeric_Data!$O$2:$O$650))/STDEV.S(Numeric_Data!$O$2:$O$650)</x:f>
        <x:v>0.1475447683418421</x:v>
      </x:c>
      <x:c r="D53" s="70" t="n">
        <x:f>(Numeric_Data!P51-AVERAGE(Numeric_Data!$P$2:$P$650))/STDEV.S(Numeric_Data!$P$2:$P$650)</x:f>
        <x:v>0.029093394017712906</x:v>
      </x:c>
      <x:c r="E53" s="70" t="n">
        <x:f>(Numeric_Data!M51-AVERAGE(Numeric_Data!$M$2:$M$650))/STDEV.S(Numeric_Data!$M$2:$M$650)</x:f>
        <x:v>-0.3575872364020579</x:v>
      </x:c>
      <x:c r="F53" s="60"/>
      <x:c r="G53" s="60"/>
      <x:c r="H53" s="60"/>
      <x:c r="I53" s="60"/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 t="n">
        <x:v>51</x:v>
      </x:c>
      <x:c r="B54" s="70" t="n">
        <x:f>(Numeric_Data!N52-AVERAGE(Numeric_Data!$N$2:$N$650))/STDEV.S(Numeric_Data!$N$2:$N$650)</x:f>
        <x:v>0.9474219711163304</x:v>
      </x:c>
      <x:c r="C54" s="70" t="n">
        <x:f>(Numeric_Data!O52-AVERAGE(Numeric_Data!$O$2:$O$650))/STDEV.S(Numeric_Data!$O$2:$O$650)</x:f>
        <x:v>0.490758225882543</x:v>
      </x:c>
      <x:c r="D54" s="70" t="n">
        <x:f>(Numeric_Data!P52-AVERAGE(Numeric_Data!$P$2:$P$650))/STDEV.S(Numeric_Data!$P$2:$P$650)</x:f>
        <x:v>0.3386280287307568</x:v>
      </x:c>
      <x:c r="E54" s="70" t="n">
        <x:f>(Numeric_Data!M52-AVERAGE(Numeric_Data!$M$2:$M$650))/STDEV.S(Numeric_Data!$M$2:$M$650)</x:f>
        <x:v>-0.7885512409051881</x:v>
      </x:c>
      <x:c r="F54" s="60"/>
      <x:c r="G54" s="60"/>
      <x:c r="H54" s="60"/>
      <x:c r="I54" s="60"/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 t="n">
        <x:v>52</x:v>
      </x:c>
      <x:c r="B55" s="70" t="n">
        <x:f>(Numeric_Data!N53-AVERAGE(Numeric_Data!$N$2:$N$650))/STDEV.S(Numeric_Data!$N$2:$N$650)</x:f>
        <x:v>1.6759490555410914</x:v>
      </x:c>
      <x:c r="C55" s="70" t="n">
        <x:f>(Numeric_Data!O53-AVERAGE(Numeric_Data!$O$2:$O$650))/STDEV.S(Numeric_Data!$O$2:$O$650)</x:f>
        <x:v>0.8339716834232438</x:v>
      </x:c>
      <x:c r="D55" s="70" t="n">
        <x:f>(Numeric_Data!P53-AVERAGE(Numeric_Data!$P$2:$P$650))/STDEV.S(Numeric_Data!$P$2:$P$650)</x:f>
        <x:v>1.2672319328698884</x:v>
      </x:c>
      <x:c r="E55" s="70" t="n">
        <x:f>(Numeric_Data!M53-AVERAGE(Numeric_Data!$M$2:$M$650))/STDEV.S(Numeric_Data!$M$2:$M$650)</x:f>
        <x:v>-0.7885512409051881</x:v>
      </x:c>
      <x:c r="F55" s="60"/>
      <x:c r="G55" s="60"/>
      <x:c r="H55" s="60"/>
      <x:c r="I55" s="60"/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 t="n">
        <x:v>53</x:v>
      </x:c>
      <x:c r="B56" s="70" t="n">
        <x:f>(Numeric_Data!N54-AVERAGE(Numeric_Data!$N$2:$N$650))/STDEV.S(Numeric_Data!$N$2:$N$650)</x:f>
        <x:v>-0.5096321977331915</x:v>
      </x:c>
      <x:c r="C56" s="70" t="n">
        <x:f>(Numeric_Data!O54-AVERAGE(Numeric_Data!$O$2:$O$650))/STDEV.S(Numeric_Data!$O$2:$O$650)</x:f>
        <x:v>-0.8820956042802605</x:v>
      </x:c>
      <x:c r="D56" s="70" t="n">
        <x:f>(Numeric_Data!P54-AVERAGE(Numeric_Data!$P$2:$P$650))/STDEV.S(Numeric_Data!$P$2:$P$650)</x:f>
        <x:v>-0.8995105101214188</x:v>
      </x:c>
      <x:c r="E56" s="70" t="n">
        <x:f>(Numeric_Data!M54-AVERAGE(Numeric_Data!$M$2:$M$650))/STDEV.S(Numeric_Data!$M$2:$M$650)</x:f>
        <x:v>0.07337676810107224</x:v>
      </x:c>
      <x:c r="F56" s="60"/>
      <x:c r="G56" s="60"/>
      <x:c r="H56" s="60"/>
      <x:c r="I56" s="60"/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 t="n">
        <x:v>54</x:v>
      </x:c>
      <x:c r="B57" s="70" t="n">
        <x:f>(Numeric_Data!N55-AVERAGE(Numeric_Data!$N$2:$N$650))/STDEV.S(Numeric_Data!$N$2:$N$650)</x:f>
        <x:v>0.58315842890395</x:v>
      </x:c>
      <x:c r="C57" s="70" t="n">
        <x:f>(Numeric_Data!O55-AVERAGE(Numeric_Data!$O$2:$O$650))/STDEV.S(Numeric_Data!$O$2:$O$650)</x:f>
        <x:v>0.1475447683418421</x:v>
      </x:c>
      <x:c r="D57" s="70" t="n">
        <x:f>(Numeric_Data!P55-AVERAGE(Numeric_Data!$P$2:$P$650))/STDEV.S(Numeric_Data!$P$2:$P$650)</x:f>
        <x:v>0.029093394017712906</x:v>
      </x:c>
      <x:c r="E57" s="70" t="n">
        <x:f>(Numeric_Data!M55-AVERAGE(Numeric_Data!$M$2:$M$650))/STDEV.S(Numeric_Data!$M$2:$M$650)</x:f>
        <x:v>-0.7885512409051881</x:v>
      </x:c>
      <x:c r="F57" s="60"/>
      <x:c r="G57" s="60"/>
      <x:c r="H57" s="60"/>
      <x:c r="I57" s="60"/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 t="n">
        <x:v>55</x:v>
      </x:c>
      <x:c r="B58" s="70" t="n">
        <x:f>(Numeric_Data!N56-AVERAGE(Numeric_Data!$N$2:$N$650))/STDEV.S(Numeric_Data!$N$2:$N$650)</x:f>
        <x:v>0.58315842890395</x:v>
      </x:c>
      <x:c r="C58" s="70" t="n">
        <x:f>(Numeric_Data!O56-AVERAGE(Numeric_Data!$O$2:$O$650))/STDEV.S(Numeric_Data!$O$2:$O$650)</x:f>
        <x:v>0.1475447683418421</x:v>
      </x:c>
      <x:c r="D58" s="70" t="n">
        <x:f>(Numeric_Data!P56-AVERAGE(Numeric_Data!$P$2:$P$650))/STDEV.S(Numeric_Data!$P$2:$P$650)</x:f>
        <x:v>0.3386280287307568</x:v>
      </x:c>
      <x:c r="E58" s="70" t="n">
        <x:f>(Numeric_Data!M56-AVERAGE(Numeric_Data!$M$2:$M$650))/STDEV.S(Numeric_Data!$M$2:$M$650)</x:f>
        <x:v>-0.7885512409051881</x:v>
      </x:c>
      <x:c r="F58" s="60"/>
      <x:c r="G58" s="60"/>
      <x:c r="H58" s="60"/>
      <x:c r="I58" s="60"/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 t="n">
        <x:v>56</x:v>
      </x:c>
      <x:c r="B59" s="70" t="n">
        <x:f>(Numeric_Data!N57-AVERAGE(Numeric_Data!$N$2:$N$650))/STDEV.S(Numeric_Data!$N$2:$N$650)</x:f>
        <x:v>0.21889488669156945</x:v>
      </x:c>
      <x:c r="C59" s="70" t="n">
        <x:f>(Numeric_Data!O57-AVERAGE(Numeric_Data!$O$2:$O$650))/STDEV.S(Numeric_Data!$O$2:$O$650)</x:f>
        <x:v>0.490758225882543</x:v>
      </x:c>
      <x:c r="D59" s="70" t="n">
        <x:f>(Numeric_Data!P57-AVERAGE(Numeric_Data!$P$2:$P$650))/STDEV.S(Numeric_Data!$P$2:$P$650)</x:f>
        <x:v>0.029093394017712906</x:v>
      </x:c>
      <x:c r="E59" s="70" t="n">
        <x:f>(Numeric_Data!M57-AVERAGE(Numeric_Data!$M$2:$M$650))/STDEV.S(Numeric_Data!$M$2:$M$650)</x:f>
        <x:v>-0.3575872364020579</x:v>
      </x:c>
      <x:c r="F59" s="60"/>
      <x:c r="G59" s="60"/>
      <x:c r="H59" s="60"/>
      <x:c r="I59" s="60"/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 t="n">
        <x:v>57</x:v>
      </x:c>
      <x:c r="B60" s="70" t="n">
        <x:f>(Numeric_Data!N58-AVERAGE(Numeric_Data!$N$2:$N$650))/STDEV.S(Numeric_Data!$N$2:$N$650)</x:f>
        <x:v>1.3116855133287109</x:v>
      </x:c>
      <x:c r="C60" s="70" t="n">
        <x:f>(Numeric_Data!O58-AVERAGE(Numeric_Data!$O$2:$O$650))/STDEV.S(Numeric_Data!$O$2:$O$650)</x:f>
        <x:v>0.8339716834232438</x:v>
      </x:c>
      <x:c r="D60" s="70" t="n">
        <x:f>(Numeric_Data!P58-AVERAGE(Numeric_Data!$P$2:$P$650))/STDEV.S(Numeric_Data!$P$2:$P$650)</x:f>
        <x:v>0.9576972981568446</x:v>
      </x:c>
      <x:c r="E60" s="70" t="n">
        <x:f>(Numeric_Data!M58-AVERAGE(Numeric_Data!$M$2:$M$650))/STDEV.S(Numeric_Data!$M$2:$M$650)</x:f>
        <x:v>-0.7885512409051881</x:v>
      </x:c>
      <x:c r="F60" s="60"/>
      <x:c r="G60" s="60"/>
      <x:c r="H60" s="60"/>
      <x:c r="I60" s="60"/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 t="n">
        <x:v>58</x:v>
      </x:c>
      <x:c r="B61" s="70" t="n">
        <x:f>(Numeric_Data!N59-AVERAGE(Numeric_Data!$N$2:$N$650))/STDEV.S(Numeric_Data!$N$2:$N$650)</x:f>
        <x:v>1.3116855133287109</x:v>
      </x:c>
      <x:c r="C61" s="70" t="n">
        <x:f>(Numeric_Data!O59-AVERAGE(Numeric_Data!$O$2:$O$650))/STDEV.S(Numeric_Data!$O$2:$O$650)</x:f>
        <x:v>1.1771851409639447</x:v>
      </x:c>
      <x:c r="D61" s="70" t="n">
        <x:f>(Numeric_Data!P59-AVERAGE(Numeric_Data!$P$2:$P$650))/STDEV.S(Numeric_Data!$P$2:$P$650)</x:f>
        <x:v>1.2672319328698884</x:v>
      </x:c>
      <x:c r="E61" s="70" t="n">
        <x:f>(Numeric_Data!M59-AVERAGE(Numeric_Data!$M$2:$M$650))/STDEV.S(Numeric_Data!$M$2:$M$650)</x:f>
        <x:v>0.9353047771073326</x:v>
      </x:c>
      <x:c r="F61" s="60"/>
      <x:c r="G61" s="60"/>
      <x:c r="H61" s="60"/>
      <x:c r="I61" s="60"/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 t="n">
        <x:v>59</x:v>
      </x:c>
      <x:c r="B62" s="70" t="n">
        <x:f>(Numeric_Data!N60-AVERAGE(Numeric_Data!$N$2:$N$650))/STDEV.S(Numeric_Data!$N$2:$N$650)</x:f>
        <x:v>0.9474219711163304</x:v>
      </x:c>
      <x:c r="C62" s="70" t="n">
        <x:f>(Numeric_Data!O60-AVERAGE(Numeric_Data!$O$2:$O$650))/STDEV.S(Numeric_Data!$O$2:$O$650)</x:f>
        <x:v>0.490758225882543</x:v>
      </x:c>
      <x:c r="D62" s="70" t="n">
        <x:f>(Numeric_Data!P60-AVERAGE(Numeric_Data!$P$2:$P$650))/STDEV.S(Numeric_Data!$P$2:$P$650)</x:f>
        <x:v>0.6481626634438007</x:v>
      </x:c>
      <x:c r="E62" s="70" t="n">
        <x:f>(Numeric_Data!M60-AVERAGE(Numeric_Data!$M$2:$M$650))/STDEV.S(Numeric_Data!$M$2:$M$650)</x:f>
        <x:v>-0.7885512409051881</x:v>
      </x:c>
      <x:c r="F62" s="60"/>
      <x:c r="G62" s="60"/>
      <x:c r="H62" s="60"/>
      <x:c r="I62" s="60"/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 t="n">
        <x:v>60</x:v>
      </x:c>
      <x:c r="B63" s="70" t="n">
        <x:f>(Numeric_Data!N61-AVERAGE(Numeric_Data!$N$2:$N$650))/STDEV.S(Numeric_Data!$N$2:$N$650)</x:f>
        <x:v>1.6759490555410914</x:v>
      </x:c>
      <x:c r="C63" s="70" t="n">
        <x:f>(Numeric_Data!O61-AVERAGE(Numeric_Data!$O$2:$O$650))/STDEV.S(Numeric_Data!$O$2:$O$650)</x:f>
        <x:v>1.1771851409639447</x:v>
      </x:c>
      <x:c r="D63" s="70" t="n">
        <x:f>(Numeric_Data!P61-AVERAGE(Numeric_Data!$P$2:$P$650))/STDEV.S(Numeric_Data!$P$2:$P$650)</x:f>
        <x:v>1.2672319328698884</x:v>
      </x:c>
      <x:c r="E63" s="70" t="n">
        <x:f>(Numeric_Data!M61-AVERAGE(Numeric_Data!$M$2:$M$650))/STDEV.S(Numeric_Data!$M$2:$M$650)</x:f>
        <x:v>-0.3575872364020579</x:v>
      </x:c>
      <x:c r="F63" s="60"/>
      <x:c r="G63" s="60"/>
      <x:c r="H63" s="60"/>
      <x:c r="I63" s="60"/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 t="n">
        <x:v>61</x:v>
      </x:c>
      <x:c r="B64" s="70" t="n">
        <x:f>(Numeric_Data!N62-AVERAGE(Numeric_Data!$N$2:$N$650))/STDEV.S(Numeric_Data!$N$2:$N$650)</x:f>
        <x:v>2.040212597753472</x:v>
      </x:c>
      <x:c r="C64" s="70" t="n">
        <x:f>(Numeric_Data!O62-AVERAGE(Numeric_Data!$O$2:$O$650))/STDEV.S(Numeric_Data!$O$2:$O$650)</x:f>
        <x:v>1.5203985985046455</x:v>
      </x:c>
      <x:c r="D64" s="70" t="n">
        <x:f>(Numeric_Data!P62-AVERAGE(Numeric_Data!$P$2:$P$650))/STDEV.S(Numeric_Data!$P$2:$P$650)</x:f>
        <x:v>1.2672319328698884</x:v>
      </x:c>
      <x:c r="E64" s="70" t="n">
        <x:f>(Numeric_Data!M62-AVERAGE(Numeric_Data!$M$2:$M$650))/STDEV.S(Numeric_Data!$M$2:$M$650)</x:f>
        <x:v>-0.7885512409051881</x:v>
      </x:c>
      <x:c r="F64" s="60"/>
      <x:c r="G64" s="60"/>
      <x:c r="H64" s="60"/>
      <x:c r="I64" s="60"/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 t="n">
        <x:v>62</x:v>
      </x:c>
      <x:c r="B65" s="70" t="n">
        <x:f>(Numeric_Data!N63-AVERAGE(Numeric_Data!$N$2:$N$650))/STDEV.S(Numeric_Data!$N$2:$N$650)</x:f>
        <x:v>-0.5096321977331915</x:v>
      </x:c>
      <x:c r="C65" s="70" t="n">
        <x:f>(Numeric_Data!O63-AVERAGE(Numeric_Data!$O$2:$O$650))/STDEV.S(Numeric_Data!$O$2:$O$650)</x:f>
        <x:v>-0.5388821467395596</x:v>
      </x:c>
      <x:c r="D65" s="70" t="n">
        <x:f>(Numeric_Data!P63-AVERAGE(Numeric_Data!$P$2:$P$650))/STDEV.S(Numeric_Data!$P$2:$P$650)</x:f>
        <x:v>1.2672319328698884</x:v>
      </x:c>
      <x:c r="E65" s="70" t="n">
        <x:f>(Numeric_Data!M63-AVERAGE(Numeric_Data!$M$2:$M$650))/STDEV.S(Numeric_Data!$M$2:$M$650)</x:f>
        <x:v>-0.7885512409051881</x:v>
      </x:c>
      <x:c r="F65" s="60"/>
      <x:c r="G65" s="60"/>
      <x:c r="H65" s="60"/>
      <x:c r="I65" s="60"/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 t="n">
        <x:v>63</x:v>
      </x:c>
      <x:c r="B66" s="70" t="n">
        <x:f>(Numeric_Data!N64-AVERAGE(Numeric_Data!$N$2:$N$650))/STDEV.S(Numeric_Data!$N$2:$N$650)</x:f>
        <x:v>0.58315842890395</x:v>
      </x:c>
      <x:c r="C66" s="70" t="n">
        <x:f>(Numeric_Data!O64-AVERAGE(Numeric_Data!$O$2:$O$650))/STDEV.S(Numeric_Data!$O$2:$O$650)</x:f>
        <x:v>0.490758225882543</x:v>
      </x:c>
      <x:c r="D66" s="70" t="n">
        <x:f>(Numeric_Data!P64-AVERAGE(Numeric_Data!$P$2:$P$650))/STDEV.S(Numeric_Data!$P$2:$P$650)</x:f>
        <x:v>-0.5899758754083749</x:v>
      </x:c>
      <x:c r="E66" s="70" t="n">
        <x:f>(Numeric_Data!M64-AVERAGE(Numeric_Data!$M$2:$M$650))/STDEV.S(Numeric_Data!$M$2:$M$650)</x:f>
        <x:v>-0.7885512409051881</x:v>
      </x:c>
      <x:c r="F66" s="60"/>
      <x:c r="G66" s="60"/>
      <x:c r="H66" s="60"/>
      <x:c r="I66" s="60"/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 t="n">
        <x:v>64</x:v>
      </x:c>
      <x:c r="B67" s="70" t="n">
        <x:f>(Numeric_Data!N65-AVERAGE(Numeric_Data!$N$2:$N$650))/STDEV.S(Numeric_Data!$N$2:$N$650)</x:f>
        <x:v>0.9474219711163304</x:v>
      </x:c>
      <x:c r="C67" s="70" t="n">
        <x:f>(Numeric_Data!O65-AVERAGE(Numeric_Data!$O$2:$O$650))/STDEV.S(Numeric_Data!$O$2:$O$650)</x:f>
        <x:v>0.490758225882543</x:v>
      </x:c>
      <x:c r="D67" s="70" t="n">
        <x:f>(Numeric_Data!P65-AVERAGE(Numeric_Data!$P$2:$P$650))/STDEV.S(Numeric_Data!$P$2:$P$650)</x:f>
        <x:v>0.3386280287307568</x:v>
      </x:c>
      <x:c r="E67" s="70" t="n">
        <x:f>(Numeric_Data!M65-AVERAGE(Numeric_Data!$M$2:$M$650))/STDEV.S(Numeric_Data!$M$2:$M$650)</x:f>
        <x:v>-0.7885512409051881</x:v>
      </x:c>
      <x:c r="F67" s="60"/>
      <x:c r="G67" s="60"/>
      <x:c r="H67" s="60"/>
      <x:c r="I67" s="60"/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 t="n">
        <x:v>65</x:v>
      </x:c>
      <x:c r="B68" s="70" t="n">
        <x:f>(Numeric_Data!N66-AVERAGE(Numeric_Data!$N$2:$N$650))/STDEV.S(Numeric_Data!$N$2:$N$650)</x:f>
        <x:v>0.58315842890395</x:v>
      </x:c>
      <x:c r="C68" s="70" t="n">
        <x:f>(Numeric_Data!O66-AVERAGE(Numeric_Data!$O$2:$O$650))/STDEV.S(Numeric_Data!$O$2:$O$650)</x:f>
        <x:v>0.1475447683418421</x:v>
      </x:c>
      <x:c r="D68" s="70" t="n">
        <x:f>(Numeric_Data!P66-AVERAGE(Numeric_Data!$P$2:$P$650))/STDEV.S(Numeric_Data!$P$2:$P$650)</x:f>
        <x:v>0.029093394017712906</x:v>
      </x:c>
      <x:c r="E68" s="70" t="n">
        <x:f>(Numeric_Data!M66-AVERAGE(Numeric_Data!$M$2:$M$650))/STDEV.S(Numeric_Data!$M$2:$M$650)</x:f>
        <x:v>-0.7885512409051881</x:v>
      </x:c>
      <x:c r="F68" s="60"/>
      <x:c r="G68" s="60"/>
      <x:c r="H68" s="60"/>
      <x:c r="I68" s="60"/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 t="n">
        <x:v>66</x:v>
      </x:c>
      <x:c r="B69" s="70" t="n">
        <x:f>(Numeric_Data!N67-AVERAGE(Numeric_Data!$N$2:$N$650))/STDEV.S(Numeric_Data!$N$2:$N$650)</x:f>
        <x:v>1.6759490555410914</x:v>
      </x:c>
      <x:c r="C69" s="70" t="n">
        <x:f>(Numeric_Data!O67-AVERAGE(Numeric_Data!$O$2:$O$650))/STDEV.S(Numeric_Data!$O$2:$O$650)</x:f>
        <x:v>1.1771851409639447</x:v>
      </x:c>
      <x:c r="D69" s="70" t="n">
        <x:f>(Numeric_Data!P67-AVERAGE(Numeric_Data!$P$2:$P$650))/STDEV.S(Numeric_Data!$P$2:$P$650)</x:f>
        <x:v>1.2672319328698884</x:v>
      </x:c>
      <x:c r="E69" s="70" t="n">
        <x:f>(Numeric_Data!M67-AVERAGE(Numeric_Data!$M$2:$M$650))/STDEV.S(Numeric_Data!$M$2:$M$650)</x:f>
        <x:v>-0.3575872364020579</x:v>
      </x:c>
      <x:c r="F69" s="60"/>
      <x:c r="G69" s="60"/>
      <x:c r="H69" s="60"/>
      <x:c r="I69" s="60"/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 t="n">
        <x:v>67</x:v>
      </x:c>
      <x:c r="B70" s="70" t="n">
        <x:f>(Numeric_Data!N68-AVERAGE(Numeric_Data!$N$2:$N$650))/STDEV.S(Numeric_Data!$N$2:$N$650)</x:f>
        <x:v>-0.14536865552081102</x:v>
      </x:c>
      <x:c r="C70" s="70" t="n">
        <x:f>(Numeric_Data!O68-AVERAGE(Numeric_Data!$O$2:$O$650))/STDEV.S(Numeric_Data!$O$2:$O$650)</x:f>
        <x:v>0.1475447683418421</x:v>
      </x:c>
      <x:c r="D70" s="70" t="n">
        <x:f>(Numeric_Data!P68-AVERAGE(Numeric_Data!$P$2:$P$650))/STDEV.S(Numeric_Data!$P$2:$P$650)</x:f>
        <x:v>0.029093394017712906</x:v>
      </x:c>
      <x:c r="E70" s="70" t="n">
        <x:f>(Numeric_Data!M68-AVERAGE(Numeric_Data!$M$2:$M$650))/STDEV.S(Numeric_Data!$M$2:$M$650)</x:f>
        <x:v>-0.7885512409051881</x:v>
      </x:c>
      <x:c r="F70" s="60"/>
      <x:c r="G70" s="60"/>
      <x:c r="H70" s="60"/>
      <x:c r="I70" s="60"/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 t="n">
        <x:v>68</x:v>
      </x:c>
      <x:c r="B71" s="70" t="n">
        <x:f>(Numeric_Data!N69-AVERAGE(Numeric_Data!$N$2:$N$650))/STDEV.S(Numeric_Data!$N$2:$N$650)</x:f>
        <x:v>-0.5096321977331915</x:v>
      </x:c>
      <x:c r="C71" s="70" t="n">
        <x:f>(Numeric_Data!O69-AVERAGE(Numeric_Data!$O$2:$O$650))/STDEV.S(Numeric_Data!$O$2:$O$650)</x:f>
        <x:v>-0.8820956042802605</x:v>
      </x:c>
      <x:c r="D71" s="70" t="n">
        <x:f>(Numeric_Data!P69-AVERAGE(Numeric_Data!$P$2:$P$650))/STDEV.S(Numeric_Data!$P$2:$P$650)</x:f>
        <x:v>-0.5899758754083749</x:v>
      </x:c>
      <x:c r="E71" s="70" t="n">
        <x:f>(Numeric_Data!M69-AVERAGE(Numeric_Data!$M$2:$M$650))/STDEV.S(Numeric_Data!$M$2:$M$650)</x:f>
        <x:v>-0.7885512409051881</x:v>
      </x:c>
      <x:c r="F71" s="60"/>
      <x:c r="G71" s="60"/>
      <x:c r="H71" s="60"/>
      <x:c r="I71" s="60"/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 t="n">
        <x:v>69</x:v>
      </x:c>
      <x:c r="B72" s="70" t="n">
        <x:f>(Numeric_Data!N70-AVERAGE(Numeric_Data!$N$2:$N$650))/STDEV.S(Numeric_Data!$N$2:$N$650)</x:f>
        <x:v>-0.14536865552081102</x:v>
      </x:c>
      <x:c r="C72" s="70" t="n">
        <x:f>(Numeric_Data!O70-AVERAGE(Numeric_Data!$O$2:$O$650))/STDEV.S(Numeric_Data!$O$2:$O$650)</x:f>
        <x:v>-0.5388821467395596</x:v>
      </x:c>
      <x:c r="D72" s="70" t="n">
        <x:f>(Numeric_Data!P70-AVERAGE(Numeric_Data!$P$2:$P$650))/STDEV.S(Numeric_Data!$P$2:$P$650)</x:f>
        <x:v>-0.280441240695331</x:v>
      </x:c>
      <x:c r="E72" s="70" t="n">
        <x:f>(Numeric_Data!M70-AVERAGE(Numeric_Data!$M$2:$M$650))/STDEV.S(Numeric_Data!$M$2:$M$650)</x:f>
        <x:v>-0.7885512409051881</x:v>
      </x:c>
      <x:c r="F72" s="60"/>
      <x:c r="G72" s="60"/>
      <x:c r="H72" s="60"/>
      <x:c r="I72" s="60"/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 t="n">
        <x:v>70</x:v>
      </x:c>
      <x:c r="B73" s="70" t="n">
        <x:f>(Numeric_Data!N71-AVERAGE(Numeric_Data!$N$2:$N$650))/STDEV.S(Numeric_Data!$N$2:$N$650)</x:f>
        <x:v>1.3116855133287109</x:v>
      </x:c>
      <x:c r="C73" s="70" t="n">
        <x:f>(Numeric_Data!O71-AVERAGE(Numeric_Data!$O$2:$O$650))/STDEV.S(Numeric_Data!$O$2:$O$650)</x:f>
        <x:v>1.1771851409639447</x:v>
      </x:c>
      <x:c r="D73" s="70" t="n">
        <x:f>(Numeric_Data!P71-AVERAGE(Numeric_Data!$P$2:$P$650))/STDEV.S(Numeric_Data!$P$2:$P$650)</x:f>
        <x:v>0.9576972981568446</x:v>
      </x:c>
      <x:c r="E73" s="70" t="n">
        <x:f>(Numeric_Data!M71-AVERAGE(Numeric_Data!$M$2:$M$650))/STDEV.S(Numeric_Data!$M$2:$M$650)</x:f>
        <x:v>0.5043407726042024</x:v>
      </x:c>
      <x:c r="F73" s="60"/>
      <x:c r="G73" s="60"/>
      <x:c r="H73" s="60"/>
      <x:c r="I73" s="60"/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 t="n">
        <x:v>71</x:v>
      </x:c>
      <x:c r="B74" s="70" t="n">
        <x:f>(Numeric_Data!N72-AVERAGE(Numeric_Data!$N$2:$N$650))/STDEV.S(Numeric_Data!$N$2:$N$650)</x:f>
        <x:v>0.58315842890395</x:v>
      </x:c>
      <x:c r="C74" s="70" t="n">
        <x:f>(Numeric_Data!O72-AVERAGE(Numeric_Data!$O$2:$O$650))/STDEV.S(Numeric_Data!$O$2:$O$650)</x:f>
        <x:v>-0.19566868919885877</x:v>
      </x:c>
      <x:c r="D74" s="70" t="n">
        <x:f>(Numeric_Data!P72-AVERAGE(Numeric_Data!$P$2:$P$650))/STDEV.S(Numeric_Data!$P$2:$P$650)</x:f>
        <x:v>-0.280441240695331</x:v>
      </x:c>
      <x:c r="E74" s="70" t="n">
        <x:f>(Numeric_Data!M72-AVERAGE(Numeric_Data!$M$2:$M$650))/STDEV.S(Numeric_Data!$M$2:$M$650)</x:f>
        <x:v>-0.3575872364020579</x:v>
      </x:c>
      <x:c r="F74" s="60"/>
      <x:c r="G74" s="60"/>
      <x:c r="H74" s="60"/>
      <x:c r="I74" s="60"/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 t="n">
        <x:v>72</x:v>
      </x:c>
      <x:c r="B75" s="70" t="n">
        <x:f>(Numeric_Data!N73-AVERAGE(Numeric_Data!$N$2:$N$650))/STDEV.S(Numeric_Data!$N$2:$N$650)</x:f>
        <x:v>-0.14536865552081102</x:v>
      </x:c>
      <x:c r="C75" s="70" t="n">
        <x:f>(Numeric_Data!O73-AVERAGE(Numeric_Data!$O$2:$O$650))/STDEV.S(Numeric_Data!$O$2:$O$650)</x:f>
        <x:v>-0.8820956042802605</x:v>
      </x:c>
      <x:c r="D75" s="70" t="n">
        <x:f>(Numeric_Data!P73-AVERAGE(Numeric_Data!$P$2:$P$650))/STDEV.S(Numeric_Data!$P$2:$P$650)</x:f>
        <x:v>-0.5899758754083749</x:v>
      </x:c>
      <x:c r="E75" s="70" t="n">
        <x:f>(Numeric_Data!M73-AVERAGE(Numeric_Data!$M$2:$M$650))/STDEV.S(Numeric_Data!$M$2:$M$650)</x:f>
        <x:v>-0.7885512409051881</x:v>
      </x:c>
      <x:c r="F75" s="60"/>
      <x:c r="G75" s="60"/>
      <x:c r="H75" s="60"/>
      <x:c r="I75" s="60"/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 t="n">
        <x:v>73</x:v>
      </x:c>
      <x:c r="B76" s="70" t="n">
        <x:f>(Numeric_Data!N74-AVERAGE(Numeric_Data!$N$2:$N$650))/STDEV.S(Numeric_Data!$N$2:$N$650)</x:f>
        <x:v>0.58315842890395</x:v>
      </x:c>
      <x:c r="C76" s="70" t="n">
        <x:f>(Numeric_Data!O74-AVERAGE(Numeric_Data!$O$2:$O$650))/STDEV.S(Numeric_Data!$O$2:$O$650)</x:f>
        <x:v>-0.19566868919885877</x:v>
      </x:c>
      <x:c r="D76" s="70" t="n">
        <x:f>(Numeric_Data!P74-AVERAGE(Numeric_Data!$P$2:$P$650))/STDEV.S(Numeric_Data!$P$2:$P$650)</x:f>
        <x:v>-0.280441240695331</x:v>
      </x:c>
      <x:c r="E76" s="70" t="n">
        <x:f>(Numeric_Data!M74-AVERAGE(Numeric_Data!$M$2:$M$650))/STDEV.S(Numeric_Data!$M$2:$M$650)</x:f>
        <x:v>-0.3575872364020579</x:v>
      </x:c>
      <x:c r="F76" s="60"/>
      <x:c r="G76" s="60"/>
      <x:c r="H76" s="60"/>
      <x:c r="I76" s="60"/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 t="n">
        <x:v>74</x:v>
      </x:c>
      <x:c r="B77" s="70" t="n">
        <x:f>(Numeric_Data!N75-AVERAGE(Numeric_Data!$N$2:$N$650))/STDEV.S(Numeric_Data!$N$2:$N$650)</x:f>
        <x:v>0.58315842890395</x:v>
      </x:c>
      <x:c r="C77" s="70" t="n">
        <x:f>(Numeric_Data!O75-AVERAGE(Numeric_Data!$O$2:$O$650))/STDEV.S(Numeric_Data!$O$2:$O$650)</x:f>
        <x:v>0.490758225882543</x:v>
      </x:c>
      <x:c r="D77" s="70" t="n">
        <x:f>(Numeric_Data!P75-AVERAGE(Numeric_Data!$P$2:$P$650))/STDEV.S(Numeric_Data!$P$2:$P$650)</x:f>
        <x:v>0.6481626634438007</x:v>
      </x:c>
      <x:c r="E77" s="70" t="n">
        <x:f>(Numeric_Data!M75-AVERAGE(Numeric_Data!$M$2:$M$650))/STDEV.S(Numeric_Data!$M$2:$M$650)</x:f>
        <x:v>-0.7885512409051881</x:v>
      </x:c>
      <x:c r="F77" s="60"/>
      <x:c r="G77" s="60"/>
      <x:c r="H77" s="60"/>
      <x:c r="I77" s="60"/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 t="n">
        <x:v>75</x:v>
      </x:c>
      <x:c r="B78" s="70" t="n">
        <x:f>(Numeric_Data!N76-AVERAGE(Numeric_Data!$N$2:$N$650))/STDEV.S(Numeric_Data!$N$2:$N$650)</x:f>
        <x:v>-0.14536865552081102</x:v>
      </x:c>
      <x:c r="C78" s="70" t="n">
        <x:f>(Numeric_Data!O76-AVERAGE(Numeric_Data!$O$2:$O$650))/STDEV.S(Numeric_Data!$O$2:$O$650)</x:f>
        <x:v>-0.19566868919885877</x:v>
      </x:c>
      <x:c r="D78" s="70" t="n">
        <x:f>(Numeric_Data!P76-AVERAGE(Numeric_Data!$P$2:$P$650))/STDEV.S(Numeric_Data!$P$2:$P$650)</x:f>
        <x:v>-0.280441240695331</x:v>
      </x:c>
      <x:c r="E78" s="70" t="n">
        <x:f>(Numeric_Data!M76-AVERAGE(Numeric_Data!$M$2:$M$650))/STDEV.S(Numeric_Data!$M$2:$M$650)</x:f>
        <x:v>0.07337676810107224</x:v>
      </x:c>
      <x:c r="F78" s="60"/>
      <x:c r="G78" s="60"/>
      <x:c r="H78" s="60"/>
      <x:c r="I78" s="60"/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 t="n">
        <x:v>76</x:v>
      </x:c>
      <x:c r="B79" s="70" t="n">
        <x:f>(Numeric_Data!N77-AVERAGE(Numeric_Data!$N$2:$N$650))/STDEV.S(Numeric_Data!$N$2:$N$650)</x:f>
        <x:v>-0.14536865552081102</x:v>
      </x:c>
      <x:c r="C79" s="70" t="n">
        <x:f>(Numeric_Data!O77-AVERAGE(Numeric_Data!$O$2:$O$650))/STDEV.S(Numeric_Data!$O$2:$O$650)</x:f>
        <x:v>-0.19566868919885877</x:v>
      </x:c>
      <x:c r="D79" s="70" t="n">
        <x:f>(Numeric_Data!P77-AVERAGE(Numeric_Data!$P$2:$P$650))/STDEV.S(Numeric_Data!$P$2:$P$650)</x:f>
        <x:v>-0.280441240695331</x:v>
      </x:c>
      <x:c r="E79" s="70" t="n">
        <x:f>(Numeric_Data!M77-AVERAGE(Numeric_Data!$M$2:$M$650))/STDEV.S(Numeric_Data!$M$2:$M$650)</x:f>
        <x:v>-0.7885512409051881</x:v>
      </x:c>
      <x:c r="F79" s="60"/>
      <x:c r="G79" s="60"/>
      <x:c r="H79" s="60"/>
      <x:c r="I79" s="60"/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 t="n">
        <x:v>77</x:v>
      </x:c>
      <x:c r="B80" s="70" t="n">
        <x:f>(Numeric_Data!N78-AVERAGE(Numeric_Data!$N$2:$N$650))/STDEV.S(Numeric_Data!$N$2:$N$650)</x:f>
        <x:v>0.21889488669156945</x:v>
      </x:c>
      <x:c r="C80" s="70" t="n">
        <x:f>(Numeric_Data!O78-AVERAGE(Numeric_Data!$O$2:$O$650))/STDEV.S(Numeric_Data!$O$2:$O$650)</x:f>
        <x:v>-0.19566868919885877</x:v>
      </x:c>
      <x:c r="D80" s="70" t="n">
        <x:f>(Numeric_Data!P78-AVERAGE(Numeric_Data!$P$2:$P$650))/STDEV.S(Numeric_Data!$P$2:$P$650)</x:f>
        <x:v>-0.280441240695331</x:v>
      </x:c>
      <x:c r="E80" s="70" t="n">
        <x:f>(Numeric_Data!M78-AVERAGE(Numeric_Data!$M$2:$M$650))/STDEV.S(Numeric_Data!$M$2:$M$650)</x:f>
        <x:v>-0.7885512409051881</x:v>
      </x:c>
      <x:c r="F80" s="60"/>
      <x:c r="G80" s="60"/>
      <x:c r="H80" s="60"/>
      <x:c r="I80" s="60"/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 t="n">
        <x:v>78</x:v>
      </x:c>
      <x:c r="B81" s="70" t="n">
        <x:f>(Numeric_Data!N79-AVERAGE(Numeric_Data!$N$2:$N$650))/STDEV.S(Numeric_Data!$N$2:$N$650)</x:f>
        <x:v>0.58315842890395</x:v>
      </x:c>
      <x:c r="C81" s="70" t="n">
        <x:f>(Numeric_Data!O79-AVERAGE(Numeric_Data!$O$2:$O$650))/STDEV.S(Numeric_Data!$O$2:$O$650)</x:f>
        <x:v>0.490758225882543</x:v>
      </x:c>
      <x:c r="D81" s="70" t="n">
        <x:f>(Numeric_Data!P79-AVERAGE(Numeric_Data!$P$2:$P$650))/STDEV.S(Numeric_Data!$P$2:$P$650)</x:f>
        <x:v>0.3386280287307568</x:v>
      </x:c>
      <x:c r="E81" s="70" t="n">
        <x:f>(Numeric_Data!M79-AVERAGE(Numeric_Data!$M$2:$M$650))/STDEV.S(Numeric_Data!$M$2:$M$650)</x:f>
        <x:v>-0.573069238653623</x:v>
      </x:c>
      <x:c r="F81" s="60"/>
      <x:c r="G81" s="60"/>
      <x:c r="H81" s="60"/>
      <x:c r="I81" s="60"/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 t="n">
        <x:v>79</x:v>
      </x:c>
      <x:c r="B82" s="70" t="n">
        <x:f>(Numeric_Data!N80-AVERAGE(Numeric_Data!$N$2:$N$650))/STDEV.S(Numeric_Data!$N$2:$N$650)</x:f>
        <x:v>-0.8738957399455719</x:v>
      </x:c>
      <x:c r="C82" s="70" t="n">
        <x:f>(Numeric_Data!O80-AVERAGE(Numeric_Data!$O$2:$O$650))/STDEV.S(Numeric_Data!$O$2:$O$650)</x:f>
        <x:v>-0.8820956042802605</x:v>
      </x:c>
      <x:c r="D82" s="70" t="n">
        <x:f>(Numeric_Data!P80-AVERAGE(Numeric_Data!$P$2:$P$650))/STDEV.S(Numeric_Data!$P$2:$P$650)</x:f>
        <x:v>-0.5899758754083749</x:v>
      </x:c>
      <x:c r="E82" s="70" t="n">
        <x:f>(Numeric_Data!M80-AVERAGE(Numeric_Data!$M$2:$M$650))/STDEV.S(Numeric_Data!$M$2:$M$650)</x:f>
        <x:v>-0.7885512409051881</x:v>
      </x:c>
      <x:c r="F82" s="60"/>
      <x:c r="G82" s="60"/>
      <x:c r="H82" s="60"/>
      <x:c r="I82" s="60"/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 t="n">
        <x:v>80</x:v>
      </x:c>
      <x:c r="B83" s="70" t="n">
        <x:f>(Numeric_Data!N81-AVERAGE(Numeric_Data!$N$2:$N$650))/STDEV.S(Numeric_Data!$N$2:$N$650)</x:f>
        <x:v>0.21889488669156945</x:v>
      </x:c>
      <x:c r="C83" s="70" t="n">
        <x:f>(Numeric_Data!O81-AVERAGE(Numeric_Data!$O$2:$O$650))/STDEV.S(Numeric_Data!$O$2:$O$650)</x:f>
        <x:v>-0.19566868919885877</x:v>
      </x:c>
      <x:c r="D83" s="70" t="n">
        <x:f>(Numeric_Data!P81-AVERAGE(Numeric_Data!$P$2:$P$650))/STDEV.S(Numeric_Data!$P$2:$P$650)</x:f>
        <x:v>-0.280441240695331</x:v>
      </x:c>
      <x:c r="E83" s="70" t="n">
        <x:f>(Numeric_Data!M81-AVERAGE(Numeric_Data!$M$2:$M$650))/STDEV.S(Numeric_Data!$M$2:$M$650)</x:f>
        <x:v>2.2281967906167233</x:v>
      </x:c>
      <x:c r="F83" s="60"/>
      <x:c r="G83" s="60"/>
      <x:c r="H83" s="60"/>
      <x:c r="I83" s="60"/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 t="n">
        <x:v>81</x:v>
      </x:c>
      <x:c r="B84" s="70" t="n">
        <x:f>(Numeric_Data!N82-AVERAGE(Numeric_Data!$N$2:$N$650))/STDEV.S(Numeric_Data!$N$2:$N$650)</x:f>
        <x:v>-0.14536865552081102</x:v>
      </x:c>
      <x:c r="C84" s="70" t="n">
        <x:f>(Numeric_Data!O82-AVERAGE(Numeric_Data!$O$2:$O$650))/STDEV.S(Numeric_Data!$O$2:$O$650)</x:f>
        <x:v>-0.19566868919885877</x:v>
      </x:c>
      <x:c r="D84" s="70" t="n">
        <x:f>(Numeric_Data!P82-AVERAGE(Numeric_Data!$P$2:$P$650))/STDEV.S(Numeric_Data!$P$2:$P$650)</x:f>
        <x:v>0.029093394017712906</x:v>
      </x:c>
      <x:c r="E84" s="70" t="n">
        <x:f>(Numeric_Data!M82-AVERAGE(Numeric_Data!$M$2:$M$650))/STDEV.S(Numeric_Data!$M$2:$M$650)</x:f>
        <x:v>-0.7885512409051881</x:v>
      </x:c>
      <x:c r="F84" s="60"/>
      <x:c r="G84" s="60"/>
      <x:c r="H84" s="60"/>
      <x:c r="I84" s="60"/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 t="n">
        <x:v>82</x:v>
      </x:c>
      <x:c r="B85" s="70" t="n">
        <x:f>(Numeric_Data!N83-AVERAGE(Numeric_Data!$N$2:$N$650))/STDEV.S(Numeric_Data!$N$2:$N$650)</x:f>
        <x:v>-0.5096321977331915</x:v>
      </x:c>
      <x:c r="C85" s="70" t="n">
        <x:f>(Numeric_Data!O83-AVERAGE(Numeric_Data!$O$2:$O$650))/STDEV.S(Numeric_Data!$O$2:$O$650)</x:f>
        <x:v>-0.8820956042802605</x:v>
      </x:c>
      <x:c r="D85" s="70" t="n">
        <x:f>(Numeric_Data!P83-AVERAGE(Numeric_Data!$P$2:$P$650))/STDEV.S(Numeric_Data!$P$2:$P$650)</x:f>
        <x:v>-0.8995105101214188</x:v>
      </x:c>
      <x:c r="E85" s="70" t="n">
        <x:f>(Numeric_Data!M83-AVERAGE(Numeric_Data!$M$2:$M$650))/STDEV.S(Numeric_Data!$M$2:$M$650)</x:f>
        <x:v>-0.3575872364020579</x:v>
      </x:c>
      <x:c r="F85" s="60"/>
      <x:c r="G85" s="60"/>
      <x:c r="H85" s="60"/>
      <x:c r="I85" s="60"/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 t="n">
        <x:v>83</x:v>
      </x:c>
      <x:c r="B86" s="70" t="n">
        <x:f>(Numeric_Data!N84-AVERAGE(Numeric_Data!$N$2:$N$650))/STDEV.S(Numeric_Data!$N$2:$N$650)</x:f>
        <x:v>0.21889488669156945</x:v>
      </x:c>
      <x:c r="C86" s="70" t="n">
        <x:f>(Numeric_Data!O84-AVERAGE(Numeric_Data!$O$2:$O$650))/STDEV.S(Numeric_Data!$O$2:$O$650)</x:f>
        <x:v>-0.19566868919885877</x:v>
      </x:c>
      <x:c r="D86" s="70" t="n">
        <x:f>(Numeric_Data!P84-AVERAGE(Numeric_Data!$P$2:$P$650))/STDEV.S(Numeric_Data!$P$2:$P$650)</x:f>
        <x:v>-0.280441240695331</x:v>
      </x:c>
      <x:c r="E86" s="70" t="n">
        <x:f>(Numeric_Data!M84-AVERAGE(Numeric_Data!$M$2:$M$650))/STDEV.S(Numeric_Data!$M$2:$M$650)</x:f>
        <x:v>0.07337676810107224</x:v>
      </x:c>
      <x:c r="F86" s="60"/>
      <x:c r="G86" s="60"/>
      <x:c r="H86" s="60"/>
      <x:c r="I86" s="60"/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 t="n">
        <x:v>84</x:v>
      </x:c>
      <x:c r="B87" s="70" t="n">
        <x:f>(Numeric_Data!N85-AVERAGE(Numeric_Data!$N$2:$N$650))/STDEV.S(Numeric_Data!$N$2:$N$650)</x:f>
        <x:v>0.58315842890395</x:v>
      </x:c>
      <x:c r="C87" s="70" t="n">
        <x:f>(Numeric_Data!O85-AVERAGE(Numeric_Data!$O$2:$O$650))/STDEV.S(Numeric_Data!$O$2:$O$650)</x:f>
        <x:v>0.1475447683418421</x:v>
      </x:c>
      <x:c r="D87" s="70" t="n">
        <x:f>(Numeric_Data!P85-AVERAGE(Numeric_Data!$P$2:$P$650))/STDEV.S(Numeric_Data!$P$2:$P$650)</x:f>
        <x:v>0.3386280287307568</x:v>
      </x:c>
      <x:c r="E87" s="70" t="n">
        <x:f>(Numeric_Data!M85-AVERAGE(Numeric_Data!$M$2:$M$650))/STDEV.S(Numeric_Data!$M$2:$M$650)</x:f>
        <x:v>-0.3575872364020579</x:v>
      </x:c>
      <x:c r="F87" s="60"/>
      <x:c r="G87" s="60"/>
      <x:c r="H87" s="60"/>
      <x:c r="I87" s="60"/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 t="n">
        <x:v>85</x:v>
      </x:c>
      <x:c r="B88" s="70" t="n">
        <x:f>(Numeric_Data!N86-AVERAGE(Numeric_Data!$N$2:$N$650))/STDEV.S(Numeric_Data!$N$2:$N$650)</x:f>
        <x:v>0.58315842890395</x:v>
      </x:c>
      <x:c r="C88" s="70" t="n">
        <x:f>(Numeric_Data!O86-AVERAGE(Numeric_Data!$O$2:$O$650))/STDEV.S(Numeric_Data!$O$2:$O$650)</x:f>
        <x:v>0.1475447683418421</x:v>
      </x:c>
      <x:c r="D88" s="70" t="n">
        <x:f>(Numeric_Data!P86-AVERAGE(Numeric_Data!$P$2:$P$650))/STDEV.S(Numeric_Data!$P$2:$P$650)</x:f>
        <x:v>0.029093394017712906</x:v>
      </x:c>
      <x:c r="E88" s="70" t="n">
        <x:f>(Numeric_Data!M86-AVERAGE(Numeric_Data!$M$2:$M$650))/STDEV.S(Numeric_Data!$M$2:$M$650)</x:f>
        <x:v>-0.3575872364020579</x:v>
      </x:c>
      <x:c r="F88" s="60"/>
      <x:c r="G88" s="60"/>
      <x:c r="H88" s="60"/>
      <x:c r="I88" s="60"/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 t="n">
        <x:v>86</x:v>
      </x:c>
      <x:c r="B89" s="70" t="n">
        <x:f>(Numeric_Data!N87-AVERAGE(Numeric_Data!$N$2:$N$650))/STDEV.S(Numeric_Data!$N$2:$N$650)</x:f>
        <x:v>0.21889488669156945</x:v>
      </x:c>
      <x:c r="C89" s="70" t="n">
        <x:f>(Numeric_Data!O87-AVERAGE(Numeric_Data!$O$2:$O$650))/STDEV.S(Numeric_Data!$O$2:$O$650)</x:f>
        <x:v>-0.19566868919885877</x:v>
      </x:c>
      <x:c r="D89" s="70" t="n">
        <x:f>(Numeric_Data!P87-AVERAGE(Numeric_Data!$P$2:$P$650))/STDEV.S(Numeric_Data!$P$2:$P$650)</x:f>
        <x:v>0.029093394017712906</x:v>
      </x:c>
      <x:c r="E89" s="70" t="n">
        <x:f>(Numeric_Data!M87-AVERAGE(Numeric_Data!$M$2:$M$650))/STDEV.S(Numeric_Data!$M$2:$M$650)</x:f>
        <x:v>0.07337676810107224</x:v>
      </x:c>
      <x:c r="F89" s="60"/>
      <x:c r="G89" s="60"/>
      <x:c r="H89" s="60"/>
      <x:c r="I89" s="60"/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 t="n">
        <x:v>87</x:v>
      </x:c>
      <x:c r="B90" s="70" t="n">
        <x:f>(Numeric_Data!N88-AVERAGE(Numeric_Data!$N$2:$N$650))/STDEV.S(Numeric_Data!$N$2:$N$650)</x:f>
        <x:v>0.58315842890395</x:v>
      </x:c>
      <x:c r="C90" s="70" t="n">
        <x:f>(Numeric_Data!O88-AVERAGE(Numeric_Data!$O$2:$O$650))/STDEV.S(Numeric_Data!$O$2:$O$650)</x:f>
        <x:v>-0.19566868919885877</x:v>
      </x:c>
      <x:c r="D90" s="70" t="n">
        <x:f>(Numeric_Data!P88-AVERAGE(Numeric_Data!$P$2:$P$650))/STDEV.S(Numeric_Data!$P$2:$P$650)</x:f>
        <x:v>-0.280441240695331</x:v>
      </x:c>
      <x:c r="E90" s="70" t="n">
        <x:f>(Numeric_Data!M88-AVERAGE(Numeric_Data!$M$2:$M$650))/STDEV.S(Numeric_Data!$M$2:$M$650)</x:f>
        <x:v>0.5043407726042024</x:v>
      </x:c>
      <x:c r="F90" s="60"/>
      <x:c r="G90" s="60"/>
      <x:c r="H90" s="60"/>
      <x:c r="I90" s="60"/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 t="n">
        <x:v>88</x:v>
      </x:c>
      <x:c r="B91" s="70" t="n">
        <x:f>(Numeric_Data!N89-AVERAGE(Numeric_Data!$N$2:$N$650))/STDEV.S(Numeric_Data!$N$2:$N$650)</x:f>
        <x:v>1.3116855133287109</x:v>
      </x:c>
      <x:c r="C91" s="70" t="n">
        <x:f>(Numeric_Data!O89-AVERAGE(Numeric_Data!$O$2:$O$650))/STDEV.S(Numeric_Data!$O$2:$O$650)</x:f>
        <x:v>1.1771851409639447</x:v>
      </x:c>
      <x:c r="D91" s="70" t="n">
        <x:f>(Numeric_Data!P89-AVERAGE(Numeric_Data!$P$2:$P$650))/STDEV.S(Numeric_Data!$P$2:$P$650)</x:f>
        <x:v>0.9576972981568446</x:v>
      </x:c>
      <x:c r="E91" s="70" t="n">
        <x:f>(Numeric_Data!M89-AVERAGE(Numeric_Data!$M$2:$M$650))/STDEV.S(Numeric_Data!$M$2:$M$650)</x:f>
        <x:v>0.07337676810107224</x:v>
      </x:c>
      <x:c r="F91" s="60"/>
      <x:c r="G91" s="60"/>
      <x:c r="H91" s="60"/>
      <x:c r="I91" s="60"/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 t="n">
        <x:v>89</x:v>
      </x:c>
      <x:c r="B92" s="70" t="n">
        <x:f>(Numeric_Data!N90-AVERAGE(Numeric_Data!$N$2:$N$650))/STDEV.S(Numeric_Data!$N$2:$N$650)</x:f>
        <x:v>0.21889488669156945</x:v>
      </x:c>
      <x:c r="C92" s="70" t="n">
        <x:f>(Numeric_Data!O90-AVERAGE(Numeric_Data!$O$2:$O$650))/STDEV.S(Numeric_Data!$O$2:$O$650)</x:f>
        <x:v>-0.5388821467395596</x:v>
      </x:c>
      <x:c r="D92" s="70" t="n">
        <x:f>(Numeric_Data!P90-AVERAGE(Numeric_Data!$P$2:$P$650))/STDEV.S(Numeric_Data!$P$2:$P$650)</x:f>
        <x:v>-0.280441240695331</x:v>
      </x:c>
      <x:c r="E92" s="70" t="n">
        <x:f>(Numeric_Data!M90-AVERAGE(Numeric_Data!$M$2:$M$650))/STDEV.S(Numeric_Data!$M$2:$M$650)</x:f>
        <x:v>0.5043407726042024</x:v>
      </x:c>
      <x:c r="F92" s="60"/>
      <x:c r="G92" s="60"/>
      <x:c r="H92" s="60"/>
      <x:c r="I92" s="60"/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 t="n">
        <x:v>90</x:v>
      </x:c>
      <x:c r="B93" s="70" t="n">
        <x:f>(Numeric_Data!N91-AVERAGE(Numeric_Data!$N$2:$N$650))/STDEV.S(Numeric_Data!$N$2:$N$650)</x:f>
        <x:v>-0.8738957399455719</x:v>
      </x:c>
      <x:c r="C93" s="70" t="n">
        <x:f>(Numeric_Data!O91-AVERAGE(Numeric_Data!$O$2:$O$650))/STDEV.S(Numeric_Data!$O$2:$O$650)</x:f>
        <x:v>-0.8820956042802605</x:v>
      </x:c>
      <x:c r="D93" s="70" t="n">
        <x:f>(Numeric_Data!P91-AVERAGE(Numeric_Data!$P$2:$P$650))/STDEV.S(Numeric_Data!$P$2:$P$650)</x:f>
        <x:v>-0.5899758754083749</x:v>
      </x:c>
      <x:c r="E93" s="70" t="n">
        <x:f>(Numeric_Data!M91-AVERAGE(Numeric_Data!$M$2:$M$650))/STDEV.S(Numeric_Data!$M$2:$M$650)</x:f>
        <x:v>0.5043407726042024</x:v>
      </x:c>
      <x:c r="F93" s="60"/>
      <x:c r="G93" s="60"/>
      <x:c r="H93" s="60"/>
      <x:c r="I93" s="60"/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 t="n">
        <x:v>91</x:v>
      </x:c>
      <x:c r="B94" s="70" t="n">
        <x:f>(Numeric_Data!N92-AVERAGE(Numeric_Data!$N$2:$N$650))/STDEV.S(Numeric_Data!$N$2:$N$650)</x:f>
        <x:v>-0.8738957399455719</x:v>
      </x:c>
      <x:c r="C94" s="70" t="n">
        <x:f>(Numeric_Data!O92-AVERAGE(Numeric_Data!$O$2:$O$650))/STDEV.S(Numeric_Data!$O$2:$O$650)</x:f>
        <x:v>-0.19566868919885877</x:v>
      </x:c>
      <x:c r="D94" s="70" t="n">
        <x:f>(Numeric_Data!P92-AVERAGE(Numeric_Data!$P$2:$P$650))/STDEV.S(Numeric_Data!$P$2:$P$650)</x:f>
        <x:v>-0.280441240695331</x:v>
      </x:c>
      <x:c r="E94" s="70" t="n">
        <x:f>(Numeric_Data!M92-AVERAGE(Numeric_Data!$M$2:$M$650))/STDEV.S(Numeric_Data!$M$2:$M$650)</x:f>
        <x:v>-0.3575872364020579</x:v>
      </x:c>
      <x:c r="F94" s="60"/>
      <x:c r="G94" s="60"/>
      <x:c r="H94" s="60"/>
      <x:c r="I94" s="60"/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 t="n">
        <x:v>92</x:v>
      </x:c>
      <x:c r="B95" s="70" t="n">
        <x:f>(Numeric_Data!N93-AVERAGE(Numeric_Data!$N$2:$N$650))/STDEV.S(Numeric_Data!$N$2:$N$650)</x:f>
        <x:v>0.9474219711163304</x:v>
      </x:c>
      <x:c r="C95" s="70" t="n">
        <x:f>(Numeric_Data!O93-AVERAGE(Numeric_Data!$O$2:$O$650))/STDEV.S(Numeric_Data!$O$2:$O$650)</x:f>
        <x:v>0.490758225882543</x:v>
      </x:c>
      <x:c r="D95" s="70" t="n">
        <x:f>(Numeric_Data!P93-AVERAGE(Numeric_Data!$P$2:$P$650))/STDEV.S(Numeric_Data!$P$2:$P$650)</x:f>
        <x:v>0.3386280287307568</x:v>
      </x:c>
      <x:c r="E95" s="70" t="n">
        <x:f>(Numeric_Data!M93-AVERAGE(Numeric_Data!$M$2:$M$650))/STDEV.S(Numeric_Data!$M$2:$M$650)</x:f>
        <x:v>0.5043407726042024</x:v>
      </x:c>
      <x:c r="F95" s="60"/>
      <x:c r="G95" s="60"/>
      <x:c r="H95" s="60"/>
      <x:c r="I95" s="60"/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 t="n">
        <x:v>93</x:v>
      </x:c>
      <x:c r="B96" s="70" t="n">
        <x:f>(Numeric_Data!N94-AVERAGE(Numeric_Data!$N$2:$N$650))/STDEV.S(Numeric_Data!$N$2:$N$650)</x:f>
        <x:v>0.21889488669156945</x:v>
      </x:c>
      <x:c r="C96" s="70" t="n">
        <x:f>(Numeric_Data!O94-AVERAGE(Numeric_Data!$O$2:$O$650))/STDEV.S(Numeric_Data!$O$2:$O$650)</x:f>
        <x:v>0.490758225882543</x:v>
      </x:c>
      <x:c r="D96" s="70" t="n">
        <x:f>(Numeric_Data!P94-AVERAGE(Numeric_Data!$P$2:$P$650))/STDEV.S(Numeric_Data!$P$2:$P$650)</x:f>
        <x:v>0.029093394017712906</x:v>
      </x:c>
      <x:c r="E96" s="70" t="n">
        <x:f>(Numeric_Data!M94-AVERAGE(Numeric_Data!$M$2:$M$650))/STDEV.S(Numeric_Data!$M$2:$M$650)</x:f>
        <x:v>-0.7885512409051881</x:v>
      </x:c>
      <x:c r="F96" s="60"/>
      <x:c r="G96" s="60"/>
      <x:c r="H96" s="60"/>
      <x:c r="I96" s="60"/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 t="n">
        <x:v>94</x:v>
      </x:c>
      <x:c r="B97" s="70" t="n">
        <x:f>(Numeric_Data!N95-AVERAGE(Numeric_Data!$N$2:$N$650))/STDEV.S(Numeric_Data!$N$2:$N$650)</x:f>
        <x:v>0.58315842890395</x:v>
      </x:c>
      <x:c r="C97" s="70" t="n">
        <x:f>(Numeric_Data!O95-AVERAGE(Numeric_Data!$O$2:$O$650))/STDEV.S(Numeric_Data!$O$2:$O$650)</x:f>
        <x:v>0.8339716834232438</x:v>
      </x:c>
      <x:c r="D97" s="70" t="n">
        <x:f>(Numeric_Data!P95-AVERAGE(Numeric_Data!$P$2:$P$650))/STDEV.S(Numeric_Data!$P$2:$P$650)</x:f>
        <x:v>0.6481626634438007</x:v>
      </x:c>
      <x:c r="E97" s="70" t="n">
        <x:f>(Numeric_Data!M95-AVERAGE(Numeric_Data!$M$2:$M$650))/STDEV.S(Numeric_Data!$M$2:$M$650)</x:f>
        <x:v>-0.3575872364020579</x:v>
      </x:c>
      <x:c r="F97" s="60"/>
      <x:c r="G97" s="60"/>
      <x:c r="H97" s="60"/>
      <x:c r="I97" s="60"/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 t="n">
        <x:v>95</x:v>
      </x:c>
      <x:c r="B98" s="70" t="n">
        <x:f>(Numeric_Data!N96-AVERAGE(Numeric_Data!$N$2:$N$650))/STDEV.S(Numeric_Data!$N$2:$N$650)</x:f>
        <x:v>-0.14536865552081102</x:v>
      </x:c>
      <x:c r="C98" s="70" t="n">
        <x:f>(Numeric_Data!O96-AVERAGE(Numeric_Data!$O$2:$O$650))/STDEV.S(Numeric_Data!$O$2:$O$650)</x:f>
        <x:v>0.1475447683418421</x:v>
      </x:c>
      <x:c r="D98" s="70" t="n">
        <x:f>(Numeric_Data!P96-AVERAGE(Numeric_Data!$P$2:$P$650))/STDEV.S(Numeric_Data!$P$2:$P$650)</x:f>
        <x:v>0.029093394017712906</x:v>
      </x:c>
      <x:c r="E98" s="70" t="n">
        <x:f>(Numeric_Data!M96-AVERAGE(Numeric_Data!$M$2:$M$650))/STDEV.S(Numeric_Data!$M$2:$M$650)</x:f>
        <x:v>-0.3575872364020579</x:v>
      </x:c>
      <x:c r="F98" s="60"/>
      <x:c r="G98" s="60"/>
      <x:c r="H98" s="60"/>
      <x:c r="I98" s="60"/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 t="n">
        <x:v>96</x:v>
      </x:c>
      <x:c r="B99" s="70" t="n">
        <x:f>(Numeric_Data!N97-AVERAGE(Numeric_Data!$N$2:$N$650))/STDEV.S(Numeric_Data!$N$2:$N$650)</x:f>
        <x:v>0.58315842890395</x:v>
      </x:c>
      <x:c r="C99" s="70" t="n">
        <x:f>(Numeric_Data!O97-AVERAGE(Numeric_Data!$O$2:$O$650))/STDEV.S(Numeric_Data!$O$2:$O$650)</x:f>
        <x:v>0.490758225882543</x:v>
      </x:c>
      <x:c r="D99" s="70" t="n">
        <x:f>(Numeric_Data!P97-AVERAGE(Numeric_Data!$P$2:$P$650))/STDEV.S(Numeric_Data!$P$2:$P$650)</x:f>
        <x:v>0.3386280287307568</x:v>
      </x:c>
      <x:c r="E99" s="70" t="n">
        <x:f>(Numeric_Data!M97-AVERAGE(Numeric_Data!$M$2:$M$650))/STDEV.S(Numeric_Data!$M$2:$M$650)</x:f>
        <x:v>0.07337676810107224</x:v>
      </x:c>
      <x:c r="F99" s="60"/>
      <x:c r="G99" s="60"/>
      <x:c r="H99" s="60"/>
      <x:c r="I99" s="60"/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 t="n">
        <x:v>97</x:v>
      </x:c>
      <x:c r="B100" s="70" t="n">
        <x:f>(Numeric_Data!N98-AVERAGE(Numeric_Data!$N$2:$N$650))/STDEV.S(Numeric_Data!$N$2:$N$650)</x:f>
        <x:v>-0.8738957399455719</x:v>
      </x:c>
      <x:c r="C100" s="70" t="n">
        <x:f>(Numeric_Data!O98-AVERAGE(Numeric_Data!$O$2:$O$650))/STDEV.S(Numeric_Data!$O$2:$O$650)</x:f>
        <x:v>-0.19566868919885877</x:v>
      </x:c>
      <x:c r="D100" s="70" t="n">
        <x:f>(Numeric_Data!P98-AVERAGE(Numeric_Data!$P$2:$P$650))/STDEV.S(Numeric_Data!$P$2:$P$650)</x:f>
        <x:v>-0.280441240695331</x:v>
      </x:c>
      <x:c r="E100" s="70" t="n">
        <x:f>(Numeric_Data!M98-AVERAGE(Numeric_Data!$M$2:$M$650))/STDEV.S(Numeric_Data!$M$2:$M$650)</x:f>
        <x:v>0.5043407726042024</x:v>
      </x:c>
      <x:c r="F100" s="60"/>
      <x:c r="G100" s="60"/>
      <x:c r="H100" s="60"/>
      <x:c r="I100" s="60"/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  <x:row r="101">
      <x:c r="A101" t="n">
        <x:v>98</x:v>
      </x:c>
      <x:c r="B101" s="34" t="n">
        <x:f>(Numeric_Data!N99-AVERAGE(Numeric_Data!$N$2:$N$650))/STDEV.S(Numeric_Data!$N$2:$N$650)</x:f>
        <x:v>0.58315842890395</x:v>
      </x:c>
      <x:c r="C101" s="34" t="n">
        <x:f>(Numeric_Data!O99-AVERAGE(Numeric_Data!$O$2:$O$650))/STDEV.S(Numeric_Data!$O$2:$O$650)</x:f>
        <x:v>0.1475447683418421</x:v>
      </x:c>
      <x:c r="D101" s="34" t="n">
        <x:f>(Numeric_Data!P99-AVERAGE(Numeric_Data!$P$2:$P$650))/STDEV.S(Numeric_Data!$P$2:$P$650)</x:f>
        <x:v>0.029093394017712906</x:v>
      </x:c>
      <x:c r="E101" s="34" t="n">
        <x:f>(Numeric_Data!M99-AVERAGE(Numeric_Data!$M$2:$M$650))/STDEV.S(Numeric_Data!$M$2:$M$650)</x:f>
        <x:v>-0.7885512409051881</x:v>
      </x:c>
    </x:row>
    <x:row r="102">
      <x:c r="A102" t="n">
        <x:v>99</x:v>
      </x:c>
      <x:c r="B102" s="34" t="n">
        <x:f>(Numeric_Data!N100-AVERAGE(Numeric_Data!$N$2:$N$650))/STDEV.S(Numeric_Data!$N$2:$N$650)</x:f>
        <x:v>0.21889488669156945</x:v>
      </x:c>
      <x:c r="C102" s="34" t="n">
        <x:f>(Numeric_Data!O100-AVERAGE(Numeric_Data!$O$2:$O$650))/STDEV.S(Numeric_Data!$O$2:$O$650)</x:f>
        <x:v>0.490758225882543</x:v>
      </x:c>
      <x:c r="D102" s="34" t="n">
        <x:f>(Numeric_Data!P100-AVERAGE(Numeric_Data!$P$2:$P$650))/STDEV.S(Numeric_Data!$P$2:$P$650)</x:f>
        <x:v>0.3386280287307568</x:v>
      </x:c>
      <x:c r="E102" s="34" t="n">
        <x:f>(Numeric_Data!M100-AVERAGE(Numeric_Data!$M$2:$M$650))/STDEV.S(Numeric_Data!$M$2:$M$650)</x:f>
        <x:v>0.07337676810107224</x:v>
      </x:c>
    </x:row>
    <x:row r="103">
      <x:c r="A103" t="n">
        <x:v>100</x:v>
      </x:c>
      <x:c r="B103" s="34" t="n">
        <x:f>(Numeric_Data!N101-AVERAGE(Numeric_Data!$N$2:$N$650))/STDEV.S(Numeric_Data!$N$2:$N$650)</x:f>
        <x:v>0.21889488669156945</x:v>
      </x:c>
      <x:c r="C103" s="34" t="n">
        <x:f>(Numeric_Data!O101-AVERAGE(Numeric_Data!$O$2:$O$650))/STDEV.S(Numeric_Data!$O$2:$O$650)</x:f>
        <x:v>0.490758225882543</x:v>
      </x:c>
      <x:c r="D103" s="34" t="n">
        <x:f>(Numeric_Data!P101-AVERAGE(Numeric_Data!$P$2:$P$650))/STDEV.S(Numeric_Data!$P$2:$P$650)</x:f>
        <x:v>0.3386280287307568</x:v>
      </x:c>
      <x:c r="E103" s="34" t="n">
        <x:f>(Numeric_Data!M101-AVERAGE(Numeric_Data!$M$2:$M$650))/STDEV.S(Numeric_Data!$M$2:$M$650)</x:f>
        <x:v>-0.3575872364020579</x:v>
      </x:c>
    </x:row>
    <x:row r="104">
      <x:c r="A104" t="n">
        <x:v>101</x:v>
      </x:c>
      <x:c r="B104" s="34" t="n">
        <x:f>(Numeric_Data!N102-AVERAGE(Numeric_Data!$N$2:$N$650))/STDEV.S(Numeric_Data!$N$2:$N$650)</x:f>
        <x:v>-0.8738957399455719</x:v>
      </x:c>
      <x:c r="C104" s="34" t="n">
        <x:f>(Numeric_Data!O102-AVERAGE(Numeric_Data!$O$2:$O$650))/STDEV.S(Numeric_Data!$O$2:$O$650)</x:f>
        <x:v>-0.8820956042802605</x:v>
      </x:c>
      <x:c r="D104" s="34" t="n">
        <x:f>(Numeric_Data!P102-AVERAGE(Numeric_Data!$P$2:$P$650))/STDEV.S(Numeric_Data!$P$2:$P$650)</x:f>
        <x:v>-1.2090451448344628</x:v>
      </x:c>
      <x:c r="E104" s="34" t="n">
        <x:f>(Numeric_Data!M102-AVERAGE(Numeric_Data!$M$2:$M$650))/STDEV.S(Numeric_Data!$M$2:$M$650)</x:f>
        <x:v>1.797232786113593</x:v>
      </x:c>
    </x:row>
    <x:row r="105">
      <x:c r="A105" t="n">
        <x:v>102</x:v>
      </x:c>
      <x:c r="B105" s="34" t="n">
        <x:f>(Numeric_Data!N103-AVERAGE(Numeric_Data!$N$2:$N$650))/STDEV.S(Numeric_Data!$N$2:$N$650)</x:f>
        <x:v>1.6759490555410914</x:v>
      </x:c>
      <x:c r="C105" s="34" t="n">
        <x:f>(Numeric_Data!O103-AVERAGE(Numeric_Data!$O$2:$O$650))/STDEV.S(Numeric_Data!$O$2:$O$650)</x:f>
        <x:v>1.5203985985046455</x:v>
      </x:c>
      <x:c r="D105" s="34" t="n">
        <x:f>(Numeric_Data!P103-AVERAGE(Numeric_Data!$P$2:$P$650))/STDEV.S(Numeric_Data!$P$2:$P$650)</x:f>
        <x:v>1.2672319328698884</x:v>
      </x:c>
      <x:c r="E105" s="34" t="n">
        <x:f>(Numeric_Data!M103-AVERAGE(Numeric_Data!$M$2:$M$650))/STDEV.S(Numeric_Data!$M$2:$M$650)</x:f>
        <x:v>-0.7885512409051881</x:v>
      </x:c>
    </x:row>
    <x:row r="106">
      <x:c r="A106" t="n">
        <x:v>103</x:v>
      </x:c>
      <x:c r="B106" s="34" t="n">
        <x:f>(Numeric_Data!N104-AVERAGE(Numeric_Data!$N$2:$N$650))/STDEV.S(Numeric_Data!$N$2:$N$650)</x:f>
        <x:v>0.21889488669156945</x:v>
      </x:c>
      <x:c r="C106" s="34" t="n">
        <x:f>(Numeric_Data!O104-AVERAGE(Numeric_Data!$O$2:$O$650))/STDEV.S(Numeric_Data!$O$2:$O$650)</x:f>
        <x:v>0.490758225882543</x:v>
      </x:c>
      <x:c r="D106" s="34" t="n">
        <x:f>(Numeric_Data!P104-AVERAGE(Numeric_Data!$P$2:$P$650))/STDEV.S(Numeric_Data!$P$2:$P$650)</x:f>
        <x:v>0.029093394017712906</x:v>
      </x:c>
      <x:c r="E106" s="34" t="n">
        <x:f>(Numeric_Data!M104-AVERAGE(Numeric_Data!$M$2:$M$650))/STDEV.S(Numeric_Data!$M$2:$M$650)</x:f>
        <x:v>-0.3575872364020579</x:v>
      </x:c>
    </x:row>
    <x:row r="107">
      <x:c r="A107" t="n">
        <x:v>104</x:v>
      </x:c>
      <x:c r="B107" s="34" t="n">
        <x:f>(Numeric_Data!N105-AVERAGE(Numeric_Data!$N$2:$N$650))/STDEV.S(Numeric_Data!$N$2:$N$650)</x:f>
        <x:v>-0.14536865552081102</x:v>
      </x:c>
      <x:c r="C107" s="34" t="n">
        <x:f>(Numeric_Data!O105-AVERAGE(Numeric_Data!$O$2:$O$650))/STDEV.S(Numeric_Data!$O$2:$O$650)</x:f>
        <x:v>-0.5388821467395596</x:v>
      </x:c>
      <x:c r="D107" s="34" t="n">
        <x:f>(Numeric_Data!P105-AVERAGE(Numeric_Data!$P$2:$P$650))/STDEV.S(Numeric_Data!$P$2:$P$650)</x:f>
        <x:v>-0.5899758754083749</x:v>
      </x:c>
      <x:c r="E107" s="34" t="n">
        <x:f>(Numeric_Data!M105-AVERAGE(Numeric_Data!$M$2:$M$650))/STDEV.S(Numeric_Data!$M$2:$M$650)</x:f>
        <x:v>2.6591607951198535</x:v>
      </x:c>
    </x:row>
    <x:row r="108">
      <x:c r="A108" t="n">
        <x:v>105</x:v>
      </x:c>
      <x:c r="B108" s="34" t="n">
        <x:f>(Numeric_Data!N106-AVERAGE(Numeric_Data!$N$2:$N$650))/STDEV.S(Numeric_Data!$N$2:$N$650)</x:f>
        <x:v>1.6759490555410914</x:v>
      </x:c>
      <x:c r="C108" s="34" t="n">
        <x:f>(Numeric_Data!O106-AVERAGE(Numeric_Data!$O$2:$O$650))/STDEV.S(Numeric_Data!$O$2:$O$650)</x:f>
        <x:v>1.5203985985046455</x:v>
      </x:c>
      <x:c r="D108" s="34" t="n">
        <x:f>(Numeric_Data!P106-AVERAGE(Numeric_Data!$P$2:$P$650))/STDEV.S(Numeric_Data!$P$2:$P$650)</x:f>
        <x:v>1.2672319328698884</x:v>
      </x:c>
      <x:c r="E108" s="34" t="n">
        <x:f>(Numeric_Data!M106-AVERAGE(Numeric_Data!$M$2:$M$650))/STDEV.S(Numeric_Data!$M$2:$M$650)</x:f>
        <x:v>-0.7885512409051881</x:v>
      </x:c>
    </x:row>
    <x:row r="109">
      <x:c r="A109" t="n">
        <x:v>106</x:v>
      </x:c>
      <x:c r="B109" s="34" t="n">
        <x:f>(Numeric_Data!N107-AVERAGE(Numeric_Data!$N$2:$N$650))/STDEV.S(Numeric_Data!$N$2:$N$650)</x:f>
        <x:v>-0.5096321977331915</x:v>
      </x:c>
      <x:c r="C109" s="34" t="n">
        <x:f>(Numeric_Data!O107-AVERAGE(Numeric_Data!$O$2:$O$650))/STDEV.S(Numeric_Data!$O$2:$O$650)</x:f>
        <x:v>-0.5388821467395596</x:v>
      </x:c>
      <x:c r="D109" s="34" t="n">
        <x:f>(Numeric_Data!P107-AVERAGE(Numeric_Data!$P$2:$P$650))/STDEV.S(Numeric_Data!$P$2:$P$650)</x:f>
        <x:v>-0.5899758754083749</x:v>
      </x:c>
      <x:c r="E109" s="34" t="n">
        <x:f>(Numeric_Data!M107-AVERAGE(Numeric_Data!$M$2:$M$650))/STDEV.S(Numeric_Data!$M$2:$M$650)</x:f>
        <x:v>1.3662687816104628</x:v>
      </x:c>
    </x:row>
    <x:row r="110">
      <x:c r="A110" t="n">
        <x:v>107</x:v>
      </x:c>
      <x:c r="B110" s="34" t="n">
        <x:f>(Numeric_Data!N108-AVERAGE(Numeric_Data!$N$2:$N$650))/STDEV.S(Numeric_Data!$N$2:$N$650)</x:f>
        <x:v>-0.5096321977331915</x:v>
      </x:c>
      <x:c r="C110" s="34" t="n">
        <x:f>(Numeric_Data!O108-AVERAGE(Numeric_Data!$O$2:$O$650))/STDEV.S(Numeric_Data!$O$2:$O$650)</x:f>
        <x:v>-0.5388821467395596</x:v>
      </x:c>
      <x:c r="D110" s="34" t="n">
        <x:f>(Numeric_Data!P108-AVERAGE(Numeric_Data!$P$2:$P$650))/STDEV.S(Numeric_Data!$P$2:$P$650)</x:f>
        <x:v>-0.5899758754083749</x:v>
      </x:c>
      <x:c r="E110" s="34" t="n">
        <x:f>(Numeric_Data!M108-AVERAGE(Numeric_Data!$M$2:$M$650))/STDEV.S(Numeric_Data!$M$2:$M$650)</x:f>
        <x:v>0.07337676810107224</x:v>
      </x:c>
    </x:row>
    <x:row r="111">
      <x:c r="A111" t="n">
        <x:v>108</x:v>
      </x:c>
      <x:c r="B111" s="34" t="n">
        <x:f>(Numeric_Data!N109-AVERAGE(Numeric_Data!$N$2:$N$650))/STDEV.S(Numeric_Data!$N$2:$N$650)</x:f>
        <x:v>0.58315842890395</x:v>
      </x:c>
      <x:c r="C111" s="34" t="n">
        <x:f>(Numeric_Data!O109-AVERAGE(Numeric_Data!$O$2:$O$650))/STDEV.S(Numeric_Data!$O$2:$O$650)</x:f>
        <x:v>0.8339716834232438</x:v>
      </x:c>
      <x:c r="D111" s="34" t="n">
        <x:f>(Numeric_Data!P109-AVERAGE(Numeric_Data!$P$2:$P$650))/STDEV.S(Numeric_Data!$P$2:$P$650)</x:f>
        <x:v>0.6481626634438007</x:v>
      </x:c>
      <x:c r="E111" s="34" t="n">
        <x:f>(Numeric_Data!M109-AVERAGE(Numeric_Data!$M$2:$M$650))/STDEV.S(Numeric_Data!$M$2:$M$650)</x:f>
        <x:v>0.07337676810107224</x:v>
      </x:c>
    </x:row>
    <x:row r="112">
      <x:c r="A112" t="n">
        <x:v>109</x:v>
      </x:c>
      <x:c r="B112" s="34" t="n">
        <x:f>(Numeric_Data!N110-AVERAGE(Numeric_Data!$N$2:$N$650))/STDEV.S(Numeric_Data!$N$2:$N$650)</x:f>
        <x:v>0.21889488669156945</x:v>
      </x:c>
      <x:c r="C112" s="34" t="n">
        <x:f>(Numeric_Data!O110-AVERAGE(Numeric_Data!$O$2:$O$650))/STDEV.S(Numeric_Data!$O$2:$O$650)</x:f>
        <x:v>-0.5388821467395596</x:v>
      </x:c>
      <x:c r="D112" s="34" t="n">
        <x:f>(Numeric_Data!P110-AVERAGE(Numeric_Data!$P$2:$P$650))/STDEV.S(Numeric_Data!$P$2:$P$650)</x:f>
        <x:v>-0.280441240695331</x:v>
      </x:c>
      <x:c r="E112" s="34" t="n">
        <x:f>(Numeric_Data!M110-AVERAGE(Numeric_Data!$M$2:$M$650))/STDEV.S(Numeric_Data!$M$2:$M$650)</x:f>
        <x:v>0.9353047771073326</x:v>
      </x:c>
    </x:row>
    <x:row r="113">
      <x:c r="A113" t="n">
        <x:v>110</x:v>
      </x:c>
      <x:c r="B113" s="34" t="n">
        <x:f>(Numeric_Data!N111-AVERAGE(Numeric_Data!$N$2:$N$650))/STDEV.S(Numeric_Data!$N$2:$N$650)</x:f>
        <x:v>1.3116855133287109</x:v>
      </x:c>
      <x:c r="C113" s="34" t="n">
        <x:f>(Numeric_Data!O111-AVERAGE(Numeric_Data!$O$2:$O$650))/STDEV.S(Numeric_Data!$O$2:$O$650)</x:f>
        <x:v>1.1771851409639447</x:v>
      </x:c>
      <x:c r="D113" s="34" t="n">
        <x:f>(Numeric_Data!P111-AVERAGE(Numeric_Data!$P$2:$P$650))/STDEV.S(Numeric_Data!$P$2:$P$650)</x:f>
        <x:v>0.6481626634438007</x:v>
      </x:c>
      <x:c r="E113" s="34" t="n">
        <x:f>(Numeric_Data!M111-AVERAGE(Numeric_Data!$M$2:$M$650))/STDEV.S(Numeric_Data!$M$2:$M$650)</x:f>
        <x:v>-0.3575872364020579</x:v>
      </x:c>
    </x:row>
    <x:row r="114">
      <x:c r="A114" t="n">
        <x:v>111</x:v>
      </x:c>
      <x:c r="B114" s="34" t="n">
        <x:f>(Numeric_Data!N112-AVERAGE(Numeric_Data!$N$2:$N$650))/STDEV.S(Numeric_Data!$N$2:$N$650)</x:f>
        <x:v>0.58315842890395</x:v>
      </x:c>
      <x:c r="C114" s="34" t="n">
        <x:f>(Numeric_Data!O112-AVERAGE(Numeric_Data!$O$2:$O$650))/STDEV.S(Numeric_Data!$O$2:$O$650)</x:f>
        <x:v>0.8339716834232438</x:v>
      </x:c>
      <x:c r="D114" s="34" t="n">
        <x:f>(Numeric_Data!P112-AVERAGE(Numeric_Data!$P$2:$P$650))/STDEV.S(Numeric_Data!$P$2:$P$650)</x:f>
        <x:v>0.6481626634438007</x:v>
      </x:c>
      <x:c r="E114" s="34" t="n">
        <x:f>(Numeric_Data!M112-AVERAGE(Numeric_Data!$M$2:$M$650))/STDEV.S(Numeric_Data!$M$2:$M$650)</x:f>
        <x:v>0.07337676810107224</x:v>
      </x:c>
    </x:row>
    <x:row r="115">
      <x:c r="A115" t="n">
        <x:v>112</x:v>
      </x:c>
      <x:c r="B115" s="34" t="n">
        <x:f>(Numeric_Data!N113-AVERAGE(Numeric_Data!$N$2:$N$650))/STDEV.S(Numeric_Data!$N$2:$N$650)</x:f>
        <x:v>-0.14536865552081102</x:v>
      </x:c>
      <x:c r="C115" s="34" t="n">
        <x:f>(Numeric_Data!O113-AVERAGE(Numeric_Data!$O$2:$O$650))/STDEV.S(Numeric_Data!$O$2:$O$650)</x:f>
        <x:v>-0.19566868919885877</x:v>
      </x:c>
      <x:c r="D115" s="34" t="n">
        <x:f>(Numeric_Data!P113-AVERAGE(Numeric_Data!$P$2:$P$650))/STDEV.S(Numeric_Data!$P$2:$P$650)</x:f>
        <x:v>-0.280441240695331</x:v>
      </x:c>
      <x:c r="E115" s="34" t="n">
        <x:f>(Numeric_Data!M113-AVERAGE(Numeric_Data!$M$2:$M$650))/STDEV.S(Numeric_Data!$M$2:$M$650)</x:f>
        <x:v>0.07337676810107224</x:v>
      </x:c>
    </x:row>
    <x:row r="116">
      <x:c r="A116" t="n">
        <x:v>113</x:v>
      </x:c>
      <x:c r="B116" s="34" t="n">
        <x:f>(Numeric_Data!N114-AVERAGE(Numeric_Data!$N$2:$N$650))/STDEV.S(Numeric_Data!$N$2:$N$650)</x:f>
        <x:v>-1.2381592821579523</x:v>
      </x:c>
      <x:c r="C116" s="34" t="n">
        <x:f>(Numeric_Data!O114-AVERAGE(Numeric_Data!$O$2:$O$650))/STDEV.S(Numeric_Data!$O$2:$O$650)</x:f>
        <x:v>-0.5388821467395596</x:v>
      </x:c>
      <x:c r="D116" s="34" t="n">
        <x:f>(Numeric_Data!P114-AVERAGE(Numeric_Data!$P$2:$P$650))/STDEV.S(Numeric_Data!$P$2:$P$650)</x:f>
        <x:v>-0.5899758754083749</x:v>
      </x:c>
      <x:c r="E116" s="34" t="n">
        <x:f>(Numeric_Data!M114-AVERAGE(Numeric_Data!$M$2:$M$650))/STDEV.S(Numeric_Data!$M$2:$M$650)</x:f>
        <x:v>1.797232786113593</x:v>
      </x:c>
    </x:row>
    <x:row r="117">
      <x:c r="A117" t="n">
        <x:v>114</x:v>
      </x:c>
      <x:c r="B117" s="34" t="n">
        <x:f>(Numeric_Data!N115-AVERAGE(Numeric_Data!$N$2:$N$650))/STDEV.S(Numeric_Data!$N$2:$N$650)</x:f>
        <x:v>2.404476139965852</x:v>
      </x:c>
      <x:c r="C117" s="34" t="n">
        <x:f>(Numeric_Data!O115-AVERAGE(Numeric_Data!$O$2:$O$650))/STDEV.S(Numeric_Data!$O$2:$O$650)</x:f>
        <x:v>1.8636120560453464</x:v>
      </x:c>
      <x:c r="D117" s="34" t="n">
        <x:f>(Numeric_Data!P115-AVERAGE(Numeric_Data!$P$2:$P$650))/STDEV.S(Numeric_Data!$P$2:$P$650)</x:f>
        <x:v>1.8863012022959762</x:v>
      </x:c>
      <x:c r="E117" s="34" t="n">
        <x:f>(Numeric_Data!M115-AVERAGE(Numeric_Data!$M$2:$M$650))/STDEV.S(Numeric_Data!$M$2:$M$650)</x:f>
        <x:v>1.3662687816104628</x:v>
      </x:c>
    </x:row>
    <x:row r="118">
      <x:c r="A118" t="n">
        <x:v>115</x:v>
      </x:c>
      <x:c r="B118" s="34" t="n">
        <x:f>(Numeric_Data!N116-AVERAGE(Numeric_Data!$N$2:$N$650))/STDEV.S(Numeric_Data!$N$2:$N$650)</x:f>
        <x:v>-0.5096321977331915</x:v>
      </x:c>
      <x:c r="C118" s="34" t="n">
        <x:f>(Numeric_Data!O116-AVERAGE(Numeric_Data!$O$2:$O$650))/STDEV.S(Numeric_Data!$O$2:$O$650)</x:f>
        <x:v>-0.8820956042802605</x:v>
      </x:c>
      <x:c r="D118" s="34" t="n">
        <x:f>(Numeric_Data!P116-AVERAGE(Numeric_Data!$P$2:$P$650))/STDEV.S(Numeric_Data!$P$2:$P$650)</x:f>
        <x:v>-0.5899758754083749</x:v>
      </x:c>
      <x:c r="E118" s="34" t="n">
        <x:f>(Numeric_Data!M116-AVERAGE(Numeric_Data!$M$2:$M$650))/STDEV.S(Numeric_Data!$M$2:$M$650)</x:f>
        <x:v>0.07337676810107224</x:v>
      </x:c>
    </x:row>
    <x:row r="119">
      <x:c r="A119" t="n">
        <x:v>116</x:v>
      </x:c>
      <x:c r="B119" s="34" t="n">
        <x:f>(Numeric_Data!N117-AVERAGE(Numeric_Data!$N$2:$N$650))/STDEV.S(Numeric_Data!$N$2:$N$650)</x:f>
        <x:v>1.6759490555410914</x:v>
      </x:c>
      <x:c r="C119" s="34" t="n">
        <x:f>(Numeric_Data!O117-AVERAGE(Numeric_Data!$O$2:$O$650))/STDEV.S(Numeric_Data!$O$2:$O$650)</x:f>
        <x:v>0.8339716834232438</x:v>
      </x:c>
      <x:c r="D119" s="34" t="n">
        <x:f>(Numeric_Data!P117-AVERAGE(Numeric_Data!$P$2:$P$650))/STDEV.S(Numeric_Data!$P$2:$P$650)</x:f>
        <x:v>0.6481626634438007</x:v>
      </x:c>
      <x:c r="E119" s="34" t="n">
        <x:f>(Numeric_Data!M117-AVERAGE(Numeric_Data!$M$2:$M$650))/STDEV.S(Numeric_Data!$M$2:$M$650)</x:f>
        <x:v>0.5043407726042024</x:v>
      </x:c>
    </x:row>
    <x:row r="120">
      <x:c r="A120" t="n">
        <x:v>117</x:v>
      </x:c>
      <x:c r="B120" s="34" t="n">
        <x:f>(Numeric_Data!N118-AVERAGE(Numeric_Data!$N$2:$N$650))/STDEV.S(Numeric_Data!$N$2:$N$650)</x:f>
        <x:v>1.6759490555410914</x:v>
      </x:c>
      <x:c r="C120" s="34" t="n">
        <x:f>(Numeric_Data!O118-AVERAGE(Numeric_Data!$O$2:$O$650))/STDEV.S(Numeric_Data!$O$2:$O$650)</x:f>
        <x:v>1.1771851409639447</x:v>
      </x:c>
      <x:c r="D120" s="34" t="n">
        <x:f>(Numeric_Data!P118-AVERAGE(Numeric_Data!$P$2:$P$650))/STDEV.S(Numeric_Data!$P$2:$P$650)</x:f>
        <x:v>1.2672319328698884</x:v>
      </x:c>
      <x:c r="E120" s="34" t="n">
        <x:f>(Numeric_Data!M118-AVERAGE(Numeric_Data!$M$2:$M$650))/STDEV.S(Numeric_Data!$M$2:$M$650)</x:f>
        <x:v>0.07337676810107224</x:v>
      </x:c>
    </x:row>
    <x:row r="121">
      <x:c r="A121" t="n">
        <x:v>118</x:v>
      </x:c>
      <x:c r="B121" s="34" t="n">
        <x:f>(Numeric_Data!N119-AVERAGE(Numeric_Data!$N$2:$N$650))/STDEV.S(Numeric_Data!$N$2:$N$650)</x:f>
        <x:v>0.9474219711163304</x:v>
      </x:c>
      <x:c r="C121" s="34" t="n">
        <x:f>(Numeric_Data!O119-AVERAGE(Numeric_Data!$O$2:$O$650))/STDEV.S(Numeric_Data!$O$2:$O$650)</x:f>
        <x:v>0.8339716834232438</x:v>
      </x:c>
      <x:c r="D121" s="34" t="n">
        <x:f>(Numeric_Data!P119-AVERAGE(Numeric_Data!$P$2:$P$650))/STDEV.S(Numeric_Data!$P$2:$P$650)</x:f>
        <x:v>0.9576972981568446</x:v>
      </x:c>
      <x:c r="E121" s="34" t="n">
        <x:f>(Numeric_Data!M119-AVERAGE(Numeric_Data!$M$2:$M$650))/STDEV.S(Numeric_Data!$M$2:$M$650)</x:f>
        <x:v>0.5043407726042024</x:v>
      </x:c>
    </x:row>
    <x:row r="122">
      <x:c r="A122" t="n">
        <x:v>119</x:v>
      </x:c>
      <x:c r="B122" s="34" t="n">
        <x:f>(Numeric_Data!N120-AVERAGE(Numeric_Data!$N$2:$N$650))/STDEV.S(Numeric_Data!$N$2:$N$650)</x:f>
        <x:v>0.21889488669156945</x:v>
      </x:c>
      <x:c r="C122" s="34" t="n">
        <x:f>(Numeric_Data!O120-AVERAGE(Numeric_Data!$O$2:$O$650))/STDEV.S(Numeric_Data!$O$2:$O$650)</x:f>
        <x:v>-0.19566868919885877</x:v>
      </x:c>
      <x:c r="D122" s="34" t="n">
        <x:f>(Numeric_Data!P120-AVERAGE(Numeric_Data!$P$2:$P$650))/STDEV.S(Numeric_Data!$P$2:$P$650)</x:f>
        <x:v>-0.280441240695331</x:v>
      </x:c>
      <x:c r="E122" s="34" t="n">
        <x:f>(Numeric_Data!M120-AVERAGE(Numeric_Data!$M$2:$M$650))/STDEV.S(Numeric_Data!$M$2:$M$650)</x:f>
        <x:v>2.2281967906167233</x:v>
      </x:c>
    </x:row>
    <x:row r="123">
      <x:c r="A123" t="n">
        <x:v>120</x:v>
      </x:c>
      <x:c r="B123" s="34" t="n">
        <x:f>(Numeric_Data!N121-AVERAGE(Numeric_Data!$N$2:$N$650))/STDEV.S(Numeric_Data!$N$2:$N$650)</x:f>
        <x:v>0.9474219711163304</x:v>
      </x:c>
      <x:c r="C123" s="34" t="n">
        <x:f>(Numeric_Data!O121-AVERAGE(Numeric_Data!$O$2:$O$650))/STDEV.S(Numeric_Data!$O$2:$O$650)</x:f>
        <x:v>0.490758225882543</x:v>
      </x:c>
      <x:c r="D123" s="34" t="n">
        <x:f>(Numeric_Data!P121-AVERAGE(Numeric_Data!$P$2:$P$650))/STDEV.S(Numeric_Data!$P$2:$P$650)</x:f>
        <x:v>0.6481626634438007</x:v>
      </x:c>
      <x:c r="E123" s="34" t="n">
        <x:f>(Numeric_Data!M121-AVERAGE(Numeric_Data!$M$2:$M$650))/STDEV.S(Numeric_Data!$M$2:$M$650)</x:f>
        <x:v>-0.3575872364020579</x:v>
      </x:c>
    </x:row>
    <x:row r="124">
      <x:c r="A124" t="n">
        <x:v>121</x:v>
      </x:c>
      <x:c r="B124" s="34" t="n">
        <x:f>(Numeric_Data!N122-AVERAGE(Numeric_Data!$N$2:$N$650))/STDEV.S(Numeric_Data!$N$2:$N$650)</x:f>
        <x:v>0.9474219711163304</x:v>
      </x:c>
      <x:c r="C124" s="34" t="n">
        <x:f>(Numeric_Data!O122-AVERAGE(Numeric_Data!$O$2:$O$650))/STDEV.S(Numeric_Data!$O$2:$O$650)</x:f>
        <x:v>0.8339716834232438</x:v>
      </x:c>
      <x:c r="D124" s="34" t="n">
        <x:f>(Numeric_Data!P122-AVERAGE(Numeric_Data!$P$2:$P$650))/STDEV.S(Numeric_Data!$P$2:$P$650)</x:f>
        <x:v>0.6481626634438007</x:v>
      </x:c>
      <x:c r="E124" s="34" t="n">
        <x:f>(Numeric_Data!M122-AVERAGE(Numeric_Data!$M$2:$M$650))/STDEV.S(Numeric_Data!$M$2:$M$650)</x:f>
        <x:v>-0.7885512409051881</x:v>
      </x:c>
    </x:row>
    <x:row r="125">
      <x:c r="A125" t="n">
        <x:v>122</x:v>
      </x:c>
      <x:c r="B125" s="34" t="n">
        <x:f>(Numeric_Data!N123-AVERAGE(Numeric_Data!$N$2:$N$650))/STDEV.S(Numeric_Data!$N$2:$N$650)</x:f>
        <x:v>0.9474219711163304</x:v>
      </x:c>
      <x:c r="C125" s="34" t="n">
        <x:f>(Numeric_Data!O123-AVERAGE(Numeric_Data!$O$2:$O$650))/STDEV.S(Numeric_Data!$O$2:$O$650)</x:f>
        <x:v>0.490758225882543</x:v>
      </x:c>
      <x:c r="D125" s="34" t="n">
        <x:f>(Numeric_Data!P123-AVERAGE(Numeric_Data!$P$2:$P$650))/STDEV.S(Numeric_Data!$P$2:$P$650)</x:f>
        <x:v>0.3386280287307568</x:v>
      </x:c>
      <x:c r="E125" s="34" t="n">
        <x:f>(Numeric_Data!M123-AVERAGE(Numeric_Data!$M$2:$M$650))/STDEV.S(Numeric_Data!$M$2:$M$650)</x:f>
        <x:v>0.5043407726042024</x:v>
      </x:c>
    </x:row>
    <x:row r="126">
      <x:c r="A126" t="n">
        <x:v>123</x:v>
      </x:c>
      <x:c r="B126" s="34" t="n">
        <x:f>(Numeric_Data!N124-AVERAGE(Numeric_Data!$N$2:$N$650))/STDEV.S(Numeric_Data!$N$2:$N$650)</x:f>
        <x:v>0.9474219711163304</x:v>
      </x:c>
      <x:c r="C126" s="34" t="n">
        <x:f>(Numeric_Data!O124-AVERAGE(Numeric_Data!$O$2:$O$650))/STDEV.S(Numeric_Data!$O$2:$O$650)</x:f>
        <x:v>0.1475447683418421</x:v>
      </x:c>
      <x:c r="D126" s="34" t="n">
        <x:f>(Numeric_Data!P124-AVERAGE(Numeric_Data!$P$2:$P$650))/STDEV.S(Numeric_Data!$P$2:$P$650)</x:f>
        <x:v>0.3386280287307568</x:v>
      </x:c>
      <x:c r="E126" s="34" t="n">
        <x:f>(Numeric_Data!M124-AVERAGE(Numeric_Data!$M$2:$M$650))/STDEV.S(Numeric_Data!$M$2:$M$650)</x:f>
        <x:v>-0.3575872364020579</x:v>
      </x:c>
    </x:row>
    <x:row r="127">
      <x:c r="A127" t="n">
        <x:v>124</x:v>
      </x:c>
      <x:c r="B127" s="34" t="n">
        <x:f>(Numeric_Data!N125-AVERAGE(Numeric_Data!$N$2:$N$650))/STDEV.S(Numeric_Data!$N$2:$N$650)</x:f>
        <x:v>0.21889488669156945</x:v>
      </x:c>
      <x:c r="C127" s="34" t="n">
        <x:f>(Numeric_Data!O125-AVERAGE(Numeric_Data!$O$2:$O$650))/STDEV.S(Numeric_Data!$O$2:$O$650)</x:f>
        <x:v>0.490758225882543</x:v>
      </x:c>
      <x:c r="D127" s="34" t="n">
        <x:f>(Numeric_Data!P125-AVERAGE(Numeric_Data!$P$2:$P$650))/STDEV.S(Numeric_Data!$P$2:$P$650)</x:f>
        <x:v>0.3386280287307568</x:v>
      </x:c>
      <x:c r="E127" s="34" t="n">
        <x:f>(Numeric_Data!M125-AVERAGE(Numeric_Data!$M$2:$M$650))/STDEV.S(Numeric_Data!$M$2:$M$650)</x:f>
        <x:v>0.07337676810107224</x:v>
      </x:c>
    </x:row>
    <x:row r="128">
      <x:c r="A128" t="n">
        <x:v>125</x:v>
      </x:c>
      <x:c r="B128" s="34" t="n">
        <x:f>(Numeric_Data!N126-AVERAGE(Numeric_Data!$N$2:$N$650))/STDEV.S(Numeric_Data!$N$2:$N$650)</x:f>
        <x:v>0.21889488669156945</x:v>
      </x:c>
      <x:c r="C128" s="34" t="n">
        <x:f>(Numeric_Data!O126-AVERAGE(Numeric_Data!$O$2:$O$650))/STDEV.S(Numeric_Data!$O$2:$O$650)</x:f>
        <x:v>-0.19566868919885877</x:v>
      </x:c>
      <x:c r="D128" s="34" t="n">
        <x:f>(Numeric_Data!P126-AVERAGE(Numeric_Data!$P$2:$P$650))/STDEV.S(Numeric_Data!$P$2:$P$650)</x:f>
        <x:v>-0.280441240695331</x:v>
      </x:c>
      <x:c r="E128" s="34" t="n">
        <x:f>(Numeric_Data!M126-AVERAGE(Numeric_Data!$M$2:$M$650))/STDEV.S(Numeric_Data!$M$2:$M$650)</x:f>
        <x:v>-0.7885512409051881</x:v>
      </x:c>
    </x:row>
    <x:row r="129">
      <x:c r="A129" t="n">
        <x:v>126</x:v>
      </x:c>
      <x:c r="B129" s="34" t="n">
        <x:f>(Numeric_Data!N127-AVERAGE(Numeric_Data!$N$2:$N$650))/STDEV.S(Numeric_Data!$N$2:$N$650)</x:f>
        <x:v>-0.8738957399455719</x:v>
      </x:c>
      <x:c r="C129" s="34" t="n">
        <x:f>(Numeric_Data!O127-AVERAGE(Numeric_Data!$O$2:$O$650))/STDEV.S(Numeric_Data!$O$2:$O$650)</x:f>
        <x:v>-0.8820956042802605</x:v>
      </x:c>
      <x:c r="D129" s="34" t="n">
        <x:f>(Numeric_Data!P127-AVERAGE(Numeric_Data!$P$2:$P$650))/STDEV.S(Numeric_Data!$P$2:$P$650)</x:f>
        <x:v>-0.8995105101214188</x:v>
      </x:c>
      <x:c r="E129" s="34" t="n">
        <x:f>(Numeric_Data!M127-AVERAGE(Numeric_Data!$M$2:$M$650))/STDEV.S(Numeric_Data!$M$2:$M$650)</x:f>
        <x:v>-0.3575872364020579</x:v>
      </x:c>
    </x:row>
    <x:row r="130">
      <x:c r="A130" t="n">
        <x:v>127</x:v>
      </x:c>
      <x:c r="B130" s="34" t="n">
        <x:f>(Numeric_Data!N128-AVERAGE(Numeric_Data!$N$2:$N$650))/STDEV.S(Numeric_Data!$N$2:$N$650)</x:f>
        <x:v>-0.5096321977331915</x:v>
      </x:c>
      <x:c r="C130" s="34" t="n">
        <x:f>(Numeric_Data!O128-AVERAGE(Numeric_Data!$O$2:$O$650))/STDEV.S(Numeric_Data!$O$2:$O$650)</x:f>
        <x:v>-0.19566868919885877</x:v>
      </x:c>
      <x:c r="D130" s="34" t="n">
        <x:f>(Numeric_Data!P128-AVERAGE(Numeric_Data!$P$2:$P$650))/STDEV.S(Numeric_Data!$P$2:$P$650)</x:f>
        <x:v>-0.280441240695331</x:v>
      </x:c>
      <x:c r="E130" s="34" t="n">
        <x:f>(Numeric_Data!M128-AVERAGE(Numeric_Data!$M$2:$M$650))/STDEV.S(Numeric_Data!$M$2:$M$650)</x:f>
        <x:v>-0.7885512409051881</x:v>
      </x:c>
    </x:row>
    <x:row r="131">
      <x:c r="A131" t="n">
        <x:v>128</x:v>
      </x:c>
      <x:c r="B131" s="34" t="n">
        <x:f>(Numeric_Data!N129-AVERAGE(Numeric_Data!$N$2:$N$650))/STDEV.S(Numeric_Data!$N$2:$N$650)</x:f>
        <x:v>-0.8738957399455719</x:v>
      </x:c>
      <x:c r="C131" s="34" t="n">
        <x:f>(Numeric_Data!O129-AVERAGE(Numeric_Data!$O$2:$O$650))/STDEV.S(Numeric_Data!$O$2:$O$650)</x:f>
        <x:v>-0.5388821467395596</x:v>
      </x:c>
      <x:c r="D131" s="34" t="n">
        <x:f>(Numeric_Data!P129-AVERAGE(Numeric_Data!$P$2:$P$650))/STDEV.S(Numeric_Data!$P$2:$P$650)</x:f>
        <x:v>-0.280441240695331</x:v>
      </x:c>
      <x:c r="E131" s="34" t="n">
        <x:f>(Numeric_Data!M129-AVERAGE(Numeric_Data!$M$2:$M$650))/STDEV.S(Numeric_Data!$M$2:$M$650)</x:f>
        <x:v>-0.7885512409051881</x:v>
      </x:c>
    </x:row>
    <x:row r="132">
      <x:c r="A132" t="n">
        <x:v>129</x:v>
      </x:c>
      <x:c r="B132" s="34" t="n">
        <x:f>(Numeric_Data!N130-AVERAGE(Numeric_Data!$N$2:$N$650))/STDEV.S(Numeric_Data!$N$2:$N$650)</x:f>
        <x:v>0.9474219711163304</x:v>
      </x:c>
      <x:c r="C132" s="34" t="n">
        <x:f>(Numeric_Data!O130-AVERAGE(Numeric_Data!$O$2:$O$650))/STDEV.S(Numeric_Data!$O$2:$O$650)</x:f>
        <x:v>0.8339716834232438</x:v>
      </x:c>
      <x:c r="D132" s="34" t="n">
        <x:f>(Numeric_Data!P130-AVERAGE(Numeric_Data!$P$2:$P$650))/STDEV.S(Numeric_Data!$P$2:$P$650)</x:f>
        <x:v>0.9576972981568446</x:v>
      </x:c>
      <x:c r="E132" s="34" t="n">
        <x:f>(Numeric_Data!M130-AVERAGE(Numeric_Data!$M$2:$M$650))/STDEV.S(Numeric_Data!$M$2:$M$650)</x:f>
        <x:v>0.9353047771073326</x:v>
      </x:c>
    </x:row>
    <x:row r="133">
      <x:c r="A133" t="n">
        <x:v>130</x:v>
      </x:c>
      <x:c r="B133" s="34" t="n">
        <x:f>(Numeric_Data!N131-AVERAGE(Numeric_Data!$N$2:$N$650))/STDEV.S(Numeric_Data!$N$2:$N$650)</x:f>
        <x:v>0.58315842890395</x:v>
      </x:c>
      <x:c r="C133" s="34" t="n">
        <x:f>(Numeric_Data!O131-AVERAGE(Numeric_Data!$O$2:$O$650))/STDEV.S(Numeric_Data!$O$2:$O$650)</x:f>
        <x:v>0.1475447683418421</x:v>
      </x:c>
      <x:c r="D133" s="34" t="n">
        <x:f>(Numeric_Data!P131-AVERAGE(Numeric_Data!$P$2:$P$650))/STDEV.S(Numeric_Data!$P$2:$P$650)</x:f>
        <x:v>0.3386280287307568</x:v>
      </x:c>
      <x:c r="E133" s="34" t="n">
        <x:f>(Numeric_Data!M131-AVERAGE(Numeric_Data!$M$2:$M$650))/STDEV.S(Numeric_Data!$M$2:$M$650)</x:f>
        <x:v>0.07337676810107224</x:v>
      </x:c>
    </x:row>
    <x:row r="134">
      <x:c r="A134" t="n">
        <x:v>131</x:v>
      </x:c>
      <x:c r="B134" s="34" t="n">
        <x:f>(Numeric_Data!N132-AVERAGE(Numeric_Data!$N$2:$N$650))/STDEV.S(Numeric_Data!$N$2:$N$650)</x:f>
        <x:v>-0.5096321977331915</x:v>
      </x:c>
      <x:c r="C134" s="34" t="n">
        <x:f>(Numeric_Data!O132-AVERAGE(Numeric_Data!$O$2:$O$650))/STDEV.S(Numeric_Data!$O$2:$O$650)</x:f>
        <x:v>-0.19566868919885877</x:v>
      </x:c>
      <x:c r="D134" s="34" t="n">
        <x:f>(Numeric_Data!P132-AVERAGE(Numeric_Data!$P$2:$P$650))/STDEV.S(Numeric_Data!$P$2:$P$650)</x:f>
        <x:v>0.029093394017712906</x:v>
      </x:c>
      <x:c r="E134" s="34" t="n">
        <x:f>(Numeric_Data!M132-AVERAGE(Numeric_Data!$M$2:$M$650))/STDEV.S(Numeric_Data!$M$2:$M$650)</x:f>
        <x:v>-0.7885512409051881</x:v>
      </x:c>
    </x:row>
    <x:row r="135">
      <x:c r="A135" t="n">
        <x:v>132</x:v>
      </x:c>
      <x:c r="B135" s="34" t="n">
        <x:f>(Numeric_Data!N133-AVERAGE(Numeric_Data!$N$2:$N$650))/STDEV.S(Numeric_Data!$N$2:$N$650)</x:f>
        <x:v>-0.5096321977331915</x:v>
      </x:c>
      <x:c r="C135" s="34" t="n">
        <x:f>(Numeric_Data!O133-AVERAGE(Numeric_Data!$O$2:$O$650))/STDEV.S(Numeric_Data!$O$2:$O$650)</x:f>
        <x:v>-0.8820956042802605</x:v>
      </x:c>
      <x:c r="D135" s="34" t="n">
        <x:f>(Numeric_Data!P133-AVERAGE(Numeric_Data!$P$2:$P$650))/STDEV.S(Numeric_Data!$P$2:$P$650)</x:f>
        <x:v>-1.2090451448344628</x:v>
      </x:c>
      <x:c r="E135" s="34" t="n">
        <x:f>(Numeric_Data!M133-AVERAGE(Numeric_Data!$M$2:$M$650))/STDEV.S(Numeric_Data!$M$2:$M$650)</x:f>
        <x:v>1.3662687816104628</x:v>
      </x:c>
    </x:row>
    <x:row r="136">
      <x:c r="A136" t="n">
        <x:v>133</x:v>
      </x:c>
      <x:c r="B136" s="34" t="n">
        <x:f>(Numeric_Data!N134-AVERAGE(Numeric_Data!$N$2:$N$650))/STDEV.S(Numeric_Data!$N$2:$N$650)</x:f>
        <x:v>-0.14536865552081102</x:v>
      </x:c>
      <x:c r="C136" s="34" t="n">
        <x:f>(Numeric_Data!O134-AVERAGE(Numeric_Data!$O$2:$O$650))/STDEV.S(Numeric_Data!$O$2:$O$650)</x:f>
        <x:v>-0.5388821467395596</x:v>
      </x:c>
      <x:c r="D136" s="34" t="n">
        <x:f>(Numeric_Data!P134-AVERAGE(Numeric_Data!$P$2:$P$650))/STDEV.S(Numeric_Data!$P$2:$P$650)</x:f>
        <x:v>-0.280441240695331</x:v>
      </x:c>
      <x:c r="E136" s="34" t="n">
        <x:f>(Numeric_Data!M134-AVERAGE(Numeric_Data!$M$2:$M$650))/STDEV.S(Numeric_Data!$M$2:$M$650)</x:f>
        <x:v>0.9353047771073326</x:v>
      </x:c>
    </x:row>
    <x:row r="137">
      <x:c r="A137" t="n">
        <x:v>134</x:v>
      </x:c>
      <x:c r="B137" s="34" t="n">
        <x:f>(Numeric_Data!N135-AVERAGE(Numeric_Data!$N$2:$N$650))/STDEV.S(Numeric_Data!$N$2:$N$650)</x:f>
        <x:v>-0.14536865552081102</x:v>
      </x:c>
      <x:c r="C137" s="34" t="n">
        <x:f>(Numeric_Data!O135-AVERAGE(Numeric_Data!$O$2:$O$650))/STDEV.S(Numeric_Data!$O$2:$O$650)</x:f>
        <x:v>0.1475447683418421</x:v>
      </x:c>
      <x:c r="D137" s="34" t="n">
        <x:f>(Numeric_Data!P135-AVERAGE(Numeric_Data!$P$2:$P$650))/STDEV.S(Numeric_Data!$P$2:$P$650)</x:f>
        <x:v>0.3386280287307568</x:v>
      </x:c>
      <x:c r="E137" s="34" t="n">
        <x:f>(Numeric_Data!M135-AVERAGE(Numeric_Data!$M$2:$M$650))/STDEV.S(Numeric_Data!$M$2:$M$650)</x:f>
        <x:v>0.5043407726042024</x:v>
      </x:c>
    </x:row>
    <x:row r="138">
      <x:c r="A138" t="n">
        <x:v>135</x:v>
      </x:c>
      <x:c r="B138" s="34" t="n">
        <x:f>(Numeric_Data!N136-AVERAGE(Numeric_Data!$N$2:$N$650))/STDEV.S(Numeric_Data!$N$2:$N$650)</x:f>
        <x:v>0.58315842890395</x:v>
      </x:c>
      <x:c r="C138" s="34" t="n">
        <x:f>(Numeric_Data!O136-AVERAGE(Numeric_Data!$O$2:$O$650))/STDEV.S(Numeric_Data!$O$2:$O$650)</x:f>
        <x:v>0.1475447683418421</x:v>
      </x:c>
      <x:c r="D138" s="34" t="n">
        <x:f>(Numeric_Data!P136-AVERAGE(Numeric_Data!$P$2:$P$650))/STDEV.S(Numeric_Data!$P$2:$P$650)</x:f>
        <x:v>0.029093394017712906</x:v>
      </x:c>
      <x:c r="E138" s="34" t="n">
        <x:f>(Numeric_Data!M136-AVERAGE(Numeric_Data!$M$2:$M$650))/STDEV.S(Numeric_Data!$M$2:$M$650)</x:f>
        <x:v>-0.3575872364020579</x:v>
      </x:c>
    </x:row>
    <x:row r="139">
      <x:c r="A139" t="n">
        <x:v>136</x:v>
      </x:c>
      <x:c r="B139" s="34" t="n">
        <x:f>(Numeric_Data!N137-AVERAGE(Numeric_Data!$N$2:$N$650))/STDEV.S(Numeric_Data!$N$2:$N$650)</x:f>
        <x:v>1.3116855133287109</x:v>
      </x:c>
      <x:c r="C139" s="34" t="n">
        <x:f>(Numeric_Data!O137-AVERAGE(Numeric_Data!$O$2:$O$650))/STDEV.S(Numeric_Data!$O$2:$O$650)</x:f>
        <x:v>0.490758225882543</x:v>
      </x:c>
      <x:c r="D139" s="34" t="n">
        <x:f>(Numeric_Data!P137-AVERAGE(Numeric_Data!$P$2:$P$650))/STDEV.S(Numeric_Data!$P$2:$P$650)</x:f>
        <x:v>0.6481626634438007</x:v>
      </x:c>
      <x:c r="E139" s="34" t="n">
        <x:f>(Numeric_Data!M137-AVERAGE(Numeric_Data!$M$2:$M$650))/STDEV.S(Numeric_Data!$M$2:$M$650)</x:f>
        <x:v>1.797232786113593</x:v>
      </x:c>
    </x:row>
    <x:row r="140">
      <x:c r="A140" t="n">
        <x:v>137</x:v>
      </x:c>
      <x:c r="B140" s="34" t="n">
        <x:f>(Numeric_Data!N138-AVERAGE(Numeric_Data!$N$2:$N$650))/STDEV.S(Numeric_Data!$N$2:$N$650)</x:f>
        <x:v>-0.8738957399455719</x:v>
      </x:c>
      <x:c r="C140" s="34" t="n">
        <x:f>(Numeric_Data!O138-AVERAGE(Numeric_Data!$O$2:$O$650))/STDEV.S(Numeric_Data!$O$2:$O$650)</x:f>
        <x:v>-0.8820956042802605</x:v>
      </x:c>
      <x:c r="D140" s="34" t="n">
        <x:f>(Numeric_Data!P138-AVERAGE(Numeric_Data!$P$2:$P$650))/STDEV.S(Numeric_Data!$P$2:$P$650)</x:f>
        <x:v>-0.280441240695331</x:v>
      </x:c>
      <x:c r="E140" s="34" t="n">
        <x:f>(Numeric_Data!M138-AVERAGE(Numeric_Data!$M$2:$M$650))/STDEV.S(Numeric_Data!$M$2:$M$650)</x:f>
        <x:v>0.07337676810107224</x:v>
      </x:c>
    </x:row>
    <x:row r="141">
      <x:c r="A141" t="n">
        <x:v>138</x:v>
      </x:c>
      <x:c r="B141" s="34" t="n">
        <x:f>(Numeric_Data!N139-AVERAGE(Numeric_Data!$N$2:$N$650))/STDEV.S(Numeric_Data!$N$2:$N$650)</x:f>
        <x:v>0.58315842890395</x:v>
      </x:c>
      <x:c r="C141" s="34" t="n">
        <x:f>(Numeric_Data!O139-AVERAGE(Numeric_Data!$O$2:$O$650))/STDEV.S(Numeric_Data!$O$2:$O$650)</x:f>
        <x:v>-0.19566868919885877</x:v>
      </x:c>
      <x:c r="D141" s="34" t="n">
        <x:f>(Numeric_Data!P139-AVERAGE(Numeric_Data!$P$2:$P$650))/STDEV.S(Numeric_Data!$P$2:$P$650)</x:f>
        <x:v>-0.280441240695331</x:v>
      </x:c>
      <x:c r="E141" s="34" t="n">
        <x:f>(Numeric_Data!M139-AVERAGE(Numeric_Data!$M$2:$M$650))/STDEV.S(Numeric_Data!$M$2:$M$650)</x:f>
        <x:v>1.797232786113593</x:v>
      </x:c>
    </x:row>
    <x:row r="142">
      <x:c r="A142" t="n">
        <x:v>139</x:v>
      </x:c>
      <x:c r="B142" s="34" t="n">
        <x:f>(Numeric_Data!N140-AVERAGE(Numeric_Data!$N$2:$N$650))/STDEV.S(Numeric_Data!$N$2:$N$650)</x:f>
        <x:v>0.21889488669156945</x:v>
      </x:c>
      <x:c r="C142" s="34" t="n">
        <x:f>(Numeric_Data!O140-AVERAGE(Numeric_Data!$O$2:$O$650))/STDEV.S(Numeric_Data!$O$2:$O$650)</x:f>
        <x:v>-0.19566868919885877</x:v>
      </x:c>
      <x:c r="D142" s="34" t="n">
        <x:f>(Numeric_Data!P140-AVERAGE(Numeric_Data!$P$2:$P$650))/STDEV.S(Numeric_Data!$P$2:$P$650)</x:f>
        <x:v>-0.280441240695331</x:v>
      </x:c>
      <x:c r="E142" s="34" t="n">
        <x:f>(Numeric_Data!M140-AVERAGE(Numeric_Data!$M$2:$M$650))/STDEV.S(Numeric_Data!$M$2:$M$650)</x:f>
        <x:v>-0.3575872364020579</x:v>
      </x:c>
    </x:row>
    <x:row r="143">
      <x:c r="A143" t="n">
        <x:v>140</x:v>
      </x:c>
      <x:c r="B143" s="34" t="n">
        <x:f>(Numeric_Data!N141-AVERAGE(Numeric_Data!$N$2:$N$650))/STDEV.S(Numeric_Data!$N$2:$N$650)</x:f>
        <x:v>0.58315842890395</x:v>
      </x:c>
      <x:c r="C143" s="34" t="n">
        <x:f>(Numeric_Data!O141-AVERAGE(Numeric_Data!$O$2:$O$650))/STDEV.S(Numeric_Data!$O$2:$O$650)</x:f>
        <x:v>0.8339716834232438</x:v>
      </x:c>
      <x:c r="D143" s="34" t="n">
        <x:f>(Numeric_Data!P141-AVERAGE(Numeric_Data!$P$2:$P$650))/STDEV.S(Numeric_Data!$P$2:$P$650)</x:f>
        <x:v>0.9576972981568446</x:v>
      </x:c>
      <x:c r="E143" s="34" t="n">
        <x:f>(Numeric_Data!M141-AVERAGE(Numeric_Data!$M$2:$M$650))/STDEV.S(Numeric_Data!$M$2:$M$650)</x:f>
        <x:v>0.07337676810107224</x:v>
      </x:c>
    </x:row>
    <x:row r="144">
      <x:c r="A144" t="n">
        <x:v>141</x:v>
      </x:c>
      <x:c r="B144" s="34" t="n">
        <x:f>(Numeric_Data!N142-AVERAGE(Numeric_Data!$N$2:$N$650))/STDEV.S(Numeric_Data!$N$2:$N$650)</x:f>
        <x:v>-0.5096321977331915</x:v>
      </x:c>
      <x:c r="C144" s="34" t="n">
        <x:f>(Numeric_Data!O142-AVERAGE(Numeric_Data!$O$2:$O$650))/STDEV.S(Numeric_Data!$O$2:$O$650)</x:f>
        <x:v>-0.8820956042802605</x:v>
      </x:c>
      <x:c r="D144" s="34" t="n">
        <x:f>(Numeric_Data!P142-AVERAGE(Numeric_Data!$P$2:$P$650))/STDEV.S(Numeric_Data!$P$2:$P$650)</x:f>
        <x:v>-0.5899758754083749</x:v>
      </x:c>
      <x:c r="E144" s="34" t="n">
        <x:f>(Numeric_Data!M142-AVERAGE(Numeric_Data!$M$2:$M$650))/STDEV.S(Numeric_Data!$M$2:$M$650)</x:f>
        <x:v>-0.3575872364020579</x:v>
      </x:c>
    </x:row>
    <x:row r="145">
      <x:c r="A145" t="n">
        <x:v>142</x:v>
      </x:c>
      <x:c r="B145" s="34" t="n">
        <x:f>(Numeric_Data!N143-AVERAGE(Numeric_Data!$N$2:$N$650))/STDEV.S(Numeric_Data!$N$2:$N$650)</x:f>
        <x:v>0.9474219711163304</x:v>
      </x:c>
      <x:c r="C145" s="34" t="n">
        <x:f>(Numeric_Data!O143-AVERAGE(Numeric_Data!$O$2:$O$650))/STDEV.S(Numeric_Data!$O$2:$O$650)</x:f>
        <x:v>0.490758225882543</x:v>
      </x:c>
      <x:c r="D145" s="34" t="n">
        <x:f>(Numeric_Data!P143-AVERAGE(Numeric_Data!$P$2:$P$650))/STDEV.S(Numeric_Data!$P$2:$P$650)</x:f>
        <x:v>0.3386280287307568</x:v>
      </x:c>
      <x:c r="E145" s="34" t="n">
        <x:f>(Numeric_Data!M143-AVERAGE(Numeric_Data!$M$2:$M$650))/STDEV.S(Numeric_Data!$M$2:$M$650)</x:f>
        <x:v>-0.7885512409051881</x:v>
      </x:c>
    </x:row>
    <x:row r="146">
      <x:c r="A146" t="n">
        <x:v>143</x:v>
      </x:c>
      <x:c r="B146" s="34" t="n">
        <x:f>(Numeric_Data!N144-AVERAGE(Numeric_Data!$N$2:$N$650))/STDEV.S(Numeric_Data!$N$2:$N$650)</x:f>
        <x:v>-0.14536865552081102</x:v>
      </x:c>
      <x:c r="C146" s="34" t="n">
        <x:f>(Numeric_Data!O144-AVERAGE(Numeric_Data!$O$2:$O$650))/STDEV.S(Numeric_Data!$O$2:$O$650)</x:f>
        <x:v>-0.19566868919885877</x:v>
      </x:c>
      <x:c r="D146" s="34" t="n">
        <x:f>(Numeric_Data!P144-AVERAGE(Numeric_Data!$P$2:$P$650))/STDEV.S(Numeric_Data!$P$2:$P$650)</x:f>
        <x:v>0.029093394017712906</x:v>
      </x:c>
      <x:c r="E146" s="34" t="n">
        <x:f>(Numeric_Data!M144-AVERAGE(Numeric_Data!$M$2:$M$650))/STDEV.S(Numeric_Data!$M$2:$M$650)</x:f>
        <x:v>-0.3575872364020579</x:v>
      </x:c>
    </x:row>
    <x:row r="147">
      <x:c r="A147" t="n">
        <x:v>144</x:v>
      </x:c>
      <x:c r="B147" s="34" t="n">
        <x:f>(Numeric_Data!N145-AVERAGE(Numeric_Data!$N$2:$N$650))/STDEV.S(Numeric_Data!$N$2:$N$650)</x:f>
        <x:v>0.21889488669156945</x:v>
      </x:c>
      <x:c r="C147" s="34" t="n">
        <x:f>(Numeric_Data!O145-AVERAGE(Numeric_Data!$O$2:$O$650))/STDEV.S(Numeric_Data!$O$2:$O$650)</x:f>
        <x:v>-0.19566868919885877</x:v>
      </x:c>
      <x:c r="D147" s="34" t="n">
        <x:f>(Numeric_Data!P145-AVERAGE(Numeric_Data!$P$2:$P$650))/STDEV.S(Numeric_Data!$P$2:$P$650)</x:f>
        <x:v>-0.280441240695331</x:v>
      </x:c>
      <x:c r="E147" s="34" t="n">
        <x:f>(Numeric_Data!M145-AVERAGE(Numeric_Data!$M$2:$M$650))/STDEV.S(Numeric_Data!$M$2:$M$650)</x:f>
        <x:v>1.3662687816104628</x:v>
      </x:c>
    </x:row>
    <x:row r="148">
      <x:c r="A148" t="n">
        <x:v>145</x:v>
      </x:c>
      <x:c r="B148" s="34" t="n">
        <x:f>(Numeric_Data!N146-AVERAGE(Numeric_Data!$N$2:$N$650))/STDEV.S(Numeric_Data!$N$2:$N$650)</x:f>
        <x:v>0.21889488669156945</x:v>
      </x:c>
      <x:c r="C148" s="34" t="n">
        <x:f>(Numeric_Data!O146-AVERAGE(Numeric_Data!$O$2:$O$650))/STDEV.S(Numeric_Data!$O$2:$O$650)</x:f>
        <x:v>-0.19566868919885877</x:v>
      </x:c>
      <x:c r="D148" s="34" t="n">
        <x:f>(Numeric_Data!P146-AVERAGE(Numeric_Data!$P$2:$P$650))/STDEV.S(Numeric_Data!$P$2:$P$650)</x:f>
        <x:v>-0.280441240695331</x:v>
      </x:c>
      <x:c r="E148" s="34" t="n">
        <x:f>(Numeric_Data!M146-AVERAGE(Numeric_Data!$M$2:$M$650))/STDEV.S(Numeric_Data!$M$2:$M$650)</x:f>
        <x:v>0.9353047771073326</x:v>
      </x:c>
    </x:row>
    <x:row r="149">
      <x:c r="A149" t="n">
        <x:v>146</x:v>
      </x:c>
      <x:c r="B149" s="34" t="n">
        <x:f>(Numeric_Data!N147-AVERAGE(Numeric_Data!$N$2:$N$650))/STDEV.S(Numeric_Data!$N$2:$N$650)</x:f>
        <x:v>-0.8738957399455719</x:v>
      </x:c>
      <x:c r="C149" s="34" t="n">
        <x:f>(Numeric_Data!O147-AVERAGE(Numeric_Data!$O$2:$O$650))/STDEV.S(Numeric_Data!$O$2:$O$650)</x:f>
        <x:v>-0.8820956042802605</x:v>
      </x:c>
      <x:c r="D149" s="34" t="n">
        <x:f>(Numeric_Data!P147-AVERAGE(Numeric_Data!$P$2:$P$650))/STDEV.S(Numeric_Data!$P$2:$P$650)</x:f>
        <x:v>-0.5899758754083749</x:v>
      </x:c>
      <x:c r="E149" s="34" t="n">
        <x:f>(Numeric_Data!M147-AVERAGE(Numeric_Data!$M$2:$M$650))/STDEV.S(Numeric_Data!$M$2:$M$650)</x:f>
        <x:v>0.07337676810107224</x:v>
      </x:c>
    </x:row>
    <x:row r="150">
      <x:c r="A150" t="n">
        <x:v>147</x:v>
      </x:c>
      <x:c r="B150" s="34" t="n">
        <x:f>(Numeric_Data!N148-AVERAGE(Numeric_Data!$N$2:$N$650))/STDEV.S(Numeric_Data!$N$2:$N$650)</x:f>
        <x:v>-0.5096321977331915</x:v>
      </x:c>
      <x:c r="C150" s="34" t="n">
        <x:f>(Numeric_Data!O148-AVERAGE(Numeric_Data!$O$2:$O$650))/STDEV.S(Numeric_Data!$O$2:$O$650)</x:f>
        <x:v>-0.5388821467395596</x:v>
      </x:c>
      <x:c r="D150" s="34" t="n">
        <x:f>(Numeric_Data!P148-AVERAGE(Numeric_Data!$P$2:$P$650))/STDEV.S(Numeric_Data!$P$2:$P$650)</x:f>
        <x:v>-0.5899758754083749</x:v>
      </x:c>
      <x:c r="E150" s="34" t="n">
        <x:f>(Numeric_Data!M148-AVERAGE(Numeric_Data!$M$2:$M$650))/STDEV.S(Numeric_Data!$M$2:$M$650)</x:f>
        <x:v>-0.7885512409051881</x:v>
      </x:c>
    </x:row>
    <x:row r="151">
      <x:c r="A151" t="n">
        <x:v>148</x:v>
      </x:c>
      <x:c r="B151" s="34" t="n">
        <x:f>(Numeric_Data!N149-AVERAGE(Numeric_Data!$N$2:$N$650))/STDEV.S(Numeric_Data!$N$2:$N$650)</x:f>
        <x:v>0.58315842890395</x:v>
      </x:c>
      <x:c r="C151" s="34" t="n">
        <x:f>(Numeric_Data!O149-AVERAGE(Numeric_Data!$O$2:$O$650))/STDEV.S(Numeric_Data!$O$2:$O$650)</x:f>
        <x:v>0.8339716834232438</x:v>
      </x:c>
      <x:c r="D151" s="34" t="n">
        <x:f>(Numeric_Data!P149-AVERAGE(Numeric_Data!$P$2:$P$650))/STDEV.S(Numeric_Data!$P$2:$P$650)</x:f>
        <x:v>0.6481626634438007</x:v>
      </x:c>
      <x:c r="E151" s="34" t="n">
        <x:f>(Numeric_Data!M149-AVERAGE(Numeric_Data!$M$2:$M$650))/STDEV.S(Numeric_Data!$M$2:$M$650)</x:f>
        <x:v>0.5043407726042024</x:v>
      </x:c>
    </x:row>
    <x:row r="152">
      <x:c r="A152" t="n">
        <x:v>149</x:v>
      </x:c>
      <x:c r="B152" s="34" t="n">
        <x:f>(Numeric_Data!N150-AVERAGE(Numeric_Data!$N$2:$N$650))/STDEV.S(Numeric_Data!$N$2:$N$650)</x:f>
        <x:v>-1.2381592821579523</x:v>
      </x:c>
      <x:c r="C152" s="34" t="n">
        <x:f>(Numeric_Data!O150-AVERAGE(Numeric_Data!$O$2:$O$650))/STDEV.S(Numeric_Data!$O$2:$O$650)</x:f>
        <x:v>-0.8820956042802605</x:v>
      </x:c>
      <x:c r="D152" s="34" t="n">
        <x:f>(Numeric_Data!P150-AVERAGE(Numeric_Data!$P$2:$P$650))/STDEV.S(Numeric_Data!$P$2:$P$650)</x:f>
        <x:v>-0.8995105101214188</x:v>
      </x:c>
      <x:c r="E152" s="34" t="n">
        <x:f>(Numeric_Data!M150-AVERAGE(Numeric_Data!$M$2:$M$650))/STDEV.S(Numeric_Data!$M$2:$M$650)</x:f>
        <x:v>-0.3575872364020579</x:v>
      </x:c>
    </x:row>
    <x:row r="153">
      <x:c r="A153" t="n">
        <x:v>150</x:v>
      </x:c>
      <x:c r="B153" s="34" t="n">
        <x:f>(Numeric_Data!N151-AVERAGE(Numeric_Data!$N$2:$N$650))/STDEV.S(Numeric_Data!$N$2:$N$650)</x:f>
        <x:v>-0.8738957399455719</x:v>
      </x:c>
      <x:c r="C153" s="34" t="n">
        <x:f>(Numeric_Data!O151-AVERAGE(Numeric_Data!$O$2:$O$650))/STDEV.S(Numeric_Data!$O$2:$O$650)</x:f>
        <x:v>-0.19566868919885877</x:v>
      </x:c>
      <x:c r="D153" s="34" t="n">
        <x:f>(Numeric_Data!P151-AVERAGE(Numeric_Data!$P$2:$P$650))/STDEV.S(Numeric_Data!$P$2:$P$650)</x:f>
        <x:v>-0.280441240695331</x:v>
      </x:c>
      <x:c r="E153" s="34" t="n">
        <x:f>(Numeric_Data!M151-AVERAGE(Numeric_Data!$M$2:$M$650))/STDEV.S(Numeric_Data!$M$2:$M$650)</x:f>
        <x:v>0.5043407726042024</x:v>
      </x:c>
    </x:row>
    <x:row r="154">
      <x:c r="A154" t="n">
        <x:v>151</x:v>
      </x:c>
      <x:c r="B154" s="34" t="n">
        <x:f>(Numeric_Data!N152-AVERAGE(Numeric_Data!$N$2:$N$650))/STDEV.S(Numeric_Data!$N$2:$N$650)</x:f>
        <x:v>-0.8738957399455719</x:v>
      </x:c>
      <x:c r="C154" s="34" t="n">
        <x:f>(Numeric_Data!O152-AVERAGE(Numeric_Data!$O$2:$O$650))/STDEV.S(Numeric_Data!$O$2:$O$650)</x:f>
        <x:v>-1.2253090618209614</x:v>
      </x:c>
      <x:c r="D154" s="34" t="n">
        <x:f>(Numeric_Data!P152-AVERAGE(Numeric_Data!$P$2:$P$650))/STDEV.S(Numeric_Data!$P$2:$P$650)</x:f>
        <x:v>-0.8995105101214188</x:v>
      </x:c>
      <x:c r="E154" s="34" t="n">
        <x:f>(Numeric_Data!M152-AVERAGE(Numeric_Data!$M$2:$M$650))/STDEV.S(Numeric_Data!$M$2:$M$650)</x:f>
        <x:v>4.383016813132374</x:v>
      </x:c>
    </x:row>
    <x:row r="155">
      <x:c r="A155" t="n">
        <x:v>152</x:v>
      </x:c>
      <x:c r="B155" s="34" t="n">
        <x:f>(Numeric_Data!N153-AVERAGE(Numeric_Data!$N$2:$N$650))/STDEV.S(Numeric_Data!$N$2:$N$650)</x:f>
        <x:v>1.3116855133287109</x:v>
      </x:c>
      <x:c r="C155" s="34" t="n">
        <x:f>(Numeric_Data!O153-AVERAGE(Numeric_Data!$O$2:$O$650))/STDEV.S(Numeric_Data!$O$2:$O$650)</x:f>
        <x:v>0.490758225882543</x:v>
      </x:c>
      <x:c r="D155" s="34" t="n">
        <x:f>(Numeric_Data!P153-AVERAGE(Numeric_Data!$P$2:$P$650))/STDEV.S(Numeric_Data!$P$2:$P$650)</x:f>
        <x:v>0.3386280287307568</x:v>
      </x:c>
      <x:c r="E155" s="34" t="n">
        <x:f>(Numeric_Data!M153-AVERAGE(Numeric_Data!$M$2:$M$650))/STDEV.S(Numeric_Data!$M$2:$M$650)</x:f>
        <x:v>-0.7885512409051881</x:v>
      </x:c>
    </x:row>
    <x:row r="156">
      <x:c r="A156" t="n">
        <x:v>153</x:v>
      </x:c>
      <x:c r="B156" s="34" t="n">
        <x:f>(Numeric_Data!N154-AVERAGE(Numeric_Data!$N$2:$N$650))/STDEV.S(Numeric_Data!$N$2:$N$650)</x:f>
        <x:v>0.21889488669156945</x:v>
      </x:c>
      <x:c r="C156" s="34" t="n">
        <x:f>(Numeric_Data!O154-AVERAGE(Numeric_Data!$O$2:$O$650))/STDEV.S(Numeric_Data!$O$2:$O$650)</x:f>
        <x:v>-0.19566868919885877</x:v>
      </x:c>
      <x:c r="D156" s="34" t="n">
        <x:f>(Numeric_Data!P154-AVERAGE(Numeric_Data!$P$2:$P$650))/STDEV.S(Numeric_Data!$P$2:$P$650)</x:f>
        <x:v>-0.280441240695331</x:v>
      </x:c>
      <x:c r="E156" s="34" t="n">
        <x:f>(Numeric_Data!M154-AVERAGE(Numeric_Data!$M$2:$M$650))/STDEV.S(Numeric_Data!$M$2:$M$650)</x:f>
        <x:v>0.07337676810107224</x:v>
      </x:c>
    </x:row>
    <x:row r="157">
      <x:c r="A157" t="n">
        <x:v>154</x:v>
      </x:c>
      <x:c r="B157" s="34" t="n">
        <x:f>(Numeric_Data!N155-AVERAGE(Numeric_Data!$N$2:$N$650))/STDEV.S(Numeric_Data!$N$2:$N$650)</x:f>
        <x:v>0.58315842890395</x:v>
      </x:c>
      <x:c r="C157" s="34" t="n">
        <x:f>(Numeric_Data!O155-AVERAGE(Numeric_Data!$O$2:$O$650))/STDEV.S(Numeric_Data!$O$2:$O$650)</x:f>
        <x:v>0.490758225882543</x:v>
      </x:c>
      <x:c r="D157" s="34" t="n">
        <x:f>(Numeric_Data!P155-AVERAGE(Numeric_Data!$P$2:$P$650))/STDEV.S(Numeric_Data!$P$2:$P$650)</x:f>
        <x:v>0.3386280287307568</x:v>
      </x:c>
      <x:c r="E157" s="34" t="n">
        <x:f>(Numeric_Data!M155-AVERAGE(Numeric_Data!$M$2:$M$650))/STDEV.S(Numeric_Data!$M$2:$M$650)</x:f>
        <x:v>-0.3575872364020579</x:v>
      </x:c>
    </x:row>
    <x:row r="158">
      <x:c r="A158" t="n">
        <x:v>155</x:v>
      </x:c>
      <x:c r="B158" s="34" t="n">
        <x:f>(Numeric_Data!N156-AVERAGE(Numeric_Data!$N$2:$N$650))/STDEV.S(Numeric_Data!$N$2:$N$650)</x:f>
        <x:v>-0.5096321977331915</x:v>
      </x:c>
      <x:c r="C158" s="34" t="n">
        <x:f>(Numeric_Data!O156-AVERAGE(Numeric_Data!$O$2:$O$650))/STDEV.S(Numeric_Data!$O$2:$O$650)</x:f>
        <x:v>-0.19566868919885877</x:v>
      </x:c>
      <x:c r="D158" s="34" t="n">
        <x:f>(Numeric_Data!P156-AVERAGE(Numeric_Data!$P$2:$P$650))/STDEV.S(Numeric_Data!$P$2:$P$650)</x:f>
        <x:v>-0.280441240695331</x:v>
      </x:c>
      <x:c r="E158" s="34" t="n">
        <x:f>(Numeric_Data!M156-AVERAGE(Numeric_Data!$M$2:$M$650))/STDEV.S(Numeric_Data!$M$2:$M$650)</x:f>
        <x:v>0.07337676810107224</x:v>
      </x:c>
    </x:row>
    <x:row r="159">
      <x:c r="A159" t="n">
        <x:v>156</x:v>
      </x:c>
      <x:c r="B159" s="34" t="n">
        <x:f>(Numeric_Data!N157-AVERAGE(Numeric_Data!$N$2:$N$650))/STDEV.S(Numeric_Data!$N$2:$N$650)</x:f>
        <x:v>-0.8738957399455719</x:v>
      </x:c>
      <x:c r="C159" s="34" t="n">
        <x:f>(Numeric_Data!O157-AVERAGE(Numeric_Data!$O$2:$O$650))/STDEV.S(Numeric_Data!$O$2:$O$650)</x:f>
        <x:v>-1.5685225193616623</x:v>
      </x:c>
      <x:c r="D159" s="34" t="n">
        <x:f>(Numeric_Data!P157-AVERAGE(Numeric_Data!$P$2:$P$650))/STDEV.S(Numeric_Data!$P$2:$P$650)</x:f>
        <x:v>-1.8281144142605505</x:v>
      </x:c>
      <x:c r="E159" s="34" t="n">
        <x:f>(Numeric_Data!M157-AVERAGE(Numeric_Data!$M$2:$M$650))/STDEV.S(Numeric_Data!$M$2:$M$650)</x:f>
        <x:v>3.9520528086292437</x:v>
      </x:c>
    </x:row>
    <x:row r="160">
      <x:c r="A160" t="n">
        <x:v>157</x:v>
      </x:c>
      <x:c r="B160" s="34" t="n">
        <x:f>(Numeric_Data!N158-AVERAGE(Numeric_Data!$N$2:$N$650))/STDEV.S(Numeric_Data!$N$2:$N$650)</x:f>
        <x:v>0.21889488669156945</x:v>
      </x:c>
      <x:c r="C160" s="34" t="n">
        <x:f>(Numeric_Data!O158-AVERAGE(Numeric_Data!$O$2:$O$650))/STDEV.S(Numeric_Data!$O$2:$O$650)</x:f>
        <x:v>0.1475447683418421</x:v>
      </x:c>
      <x:c r="D160" s="34" t="n">
        <x:f>(Numeric_Data!P158-AVERAGE(Numeric_Data!$P$2:$P$650))/STDEV.S(Numeric_Data!$P$2:$P$650)</x:f>
        <x:v>0.029093394017712906</x:v>
      </x:c>
      <x:c r="E160" s="34" t="n">
        <x:f>(Numeric_Data!M158-AVERAGE(Numeric_Data!$M$2:$M$650))/STDEV.S(Numeric_Data!$M$2:$M$650)</x:f>
        <x:v>-0.7885512409051881</x:v>
      </x:c>
    </x:row>
    <x:row r="161">
      <x:c r="A161" t="n">
        <x:v>158</x:v>
      </x:c>
      <x:c r="B161" s="34" t="n">
        <x:f>(Numeric_Data!N159-AVERAGE(Numeric_Data!$N$2:$N$650))/STDEV.S(Numeric_Data!$N$2:$N$650)</x:f>
        <x:v>-0.14536865552081102</x:v>
      </x:c>
      <x:c r="C161" s="34" t="n">
        <x:f>(Numeric_Data!O159-AVERAGE(Numeric_Data!$O$2:$O$650))/STDEV.S(Numeric_Data!$O$2:$O$650)</x:f>
        <x:v>-0.5388821467395596</x:v>
      </x:c>
      <x:c r="D161" s="34" t="n">
        <x:f>(Numeric_Data!P159-AVERAGE(Numeric_Data!$P$2:$P$650))/STDEV.S(Numeric_Data!$P$2:$P$650)</x:f>
        <x:v>-0.5899758754083749</x:v>
      </x:c>
      <x:c r="E161" s="34" t="n">
        <x:f>(Numeric_Data!M159-AVERAGE(Numeric_Data!$M$2:$M$650))/STDEV.S(Numeric_Data!$M$2:$M$650)</x:f>
        <x:v>-0.7885512409051881</x:v>
      </x:c>
    </x:row>
    <x:row r="162">
      <x:c r="A162" t="n">
        <x:v>159</x:v>
      </x:c>
      <x:c r="B162" s="34" t="n">
        <x:f>(Numeric_Data!N160-AVERAGE(Numeric_Data!$N$2:$N$650))/STDEV.S(Numeric_Data!$N$2:$N$650)</x:f>
        <x:v>-0.14536865552081102</x:v>
      </x:c>
      <x:c r="C162" s="34" t="n">
        <x:f>(Numeric_Data!O160-AVERAGE(Numeric_Data!$O$2:$O$650))/STDEV.S(Numeric_Data!$O$2:$O$650)</x:f>
        <x:v>-0.19566868919885877</x:v>
      </x:c>
      <x:c r="D162" s="34" t="n">
        <x:f>(Numeric_Data!P160-AVERAGE(Numeric_Data!$P$2:$P$650))/STDEV.S(Numeric_Data!$P$2:$P$650)</x:f>
        <x:v>-0.280441240695331</x:v>
      </x:c>
      <x:c r="E162" s="34" t="n">
        <x:f>(Numeric_Data!M160-AVERAGE(Numeric_Data!$M$2:$M$650))/STDEV.S(Numeric_Data!$M$2:$M$650)</x:f>
        <x:v>-0.3575872364020579</x:v>
      </x:c>
    </x:row>
    <x:row r="163">
      <x:c r="A163" t="n">
        <x:v>160</x:v>
      </x:c>
      <x:c r="B163" s="34" t="n">
        <x:f>(Numeric_Data!N161-AVERAGE(Numeric_Data!$N$2:$N$650))/STDEV.S(Numeric_Data!$N$2:$N$650)</x:f>
        <x:v>0.58315842890395</x:v>
      </x:c>
      <x:c r="C163" s="34" t="n">
        <x:f>(Numeric_Data!O161-AVERAGE(Numeric_Data!$O$2:$O$650))/STDEV.S(Numeric_Data!$O$2:$O$650)</x:f>
        <x:v>0.1475447683418421</x:v>
      </x:c>
      <x:c r="D163" s="34" t="n">
        <x:f>(Numeric_Data!P161-AVERAGE(Numeric_Data!$P$2:$P$650))/STDEV.S(Numeric_Data!$P$2:$P$650)</x:f>
        <x:v>0.3386280287307568</x:v>
      </x:c>
      <x:c r="E163" s="34" t="n">
        <x:f>(Numeric_Data!M161-AVERAGE(Numeric_Data!$M$2:$M$650))/STDEV.S(Numeric_Data!$M$2:$M$650)</x:f>
        <x:v>0.5043407726042024</x:v>
      </x:c>
    </x:row>
    <x:row r="164">
      <x:c r="A164" t="n">
        <x:v>161</x:v>
      </x:c>
      <x:c r="B164" s="34" t="n">
        <x:f>(Numeric_Data!N162-AVERAGE(Numeric_Data!$N$2:$N$650))/STDEV.S(Numeric_Data!$N$2:$N$650)</x:f>
        <x:v>-0.14536865552081102</x:v>
      </x:c>
      <x:c r="C164" s="34" t="n">
        <x:f>(Numeric_Data!O162-AVERAGE(Numeric_Data!$O$2:$O$650))/STDEV.S(Numeric_Data!$O$2:$O$650)</x:f>
        <x:v>-0.19566868919885877</x:v>
      </x:c>
      <x:c r="D164" s="34" t="n">
        <x:f>(Numeric_Data!P162-AVERAGE(Numeric_Data!$P$2:$P$650))/STDEV.S(Numeric_Data!$P$2:$P$650)</x:f>
        <x:v>-0.280441240695331</x:v>
      </x:c>
      <x:c r="E164" s="34" t="n">
        <x:f>(Numeric_Data!M162-AVERAGE(Numeric_Data!$M$2:$M$650))/STDEV.S(Numeric_Data!$M$2:$M$650)</x:f>
        <x:v>0.5043407726042024</x:v>
      </x:c>
    </x:row>
    <x:row r="165">
      <x:c r="A165" t="n">
        <x:v>162</x:v>
      </x:c>
      <x:c r="B165" s="34" t="n">
        <x:f>(Numeric_Data!N163-AVERAGE(Numeric_Data!$N$2:$N$650))/STDEV.S(Numeric_Data!$N$2:$N$650)</x:f>
        <x:v>-0.8738957399455719</x:v>
      </x:c>
      <x:c r="C165" s="34" t="n">
        <x:f>(Numeric_Data!O163-AVERAGE(Numeric_Data!$O$2:$O$650))/STDEV.S(Numeric_Data!$O$2:$O$650)</x:f>
        <x:v>-0.8820956042802605</x:v>
      </x:c>
      <x:c r="D165" s="34" t="n">
        <x:f>(Numeric_Data!P163-AVERAGE(Numeric_Data!$P$2:$P$650))/STDEV.S(Numeric_Data!$P$2:$P$650)</x:f>
        <x:v>-1.2090451448344628</x:v>
      </x:c>
      <x:c r="E165" s="34" t="n">
        <x:f>(Numeric_Data!M163-AVERAGE(Numeric_Data!$M$2:$M$650))/STDEV.S(Numeric_Data!$M$2:$M$650)</x:f>
        <x:v>2.6591607951198535</x:v>
      </x:c>
    </x:row>
    <x:row r="166">
      <x:c r="A166" t="n">
        <x:v>163</x:v>
      </x:c>
      <x:c r="B166" s="34" t="n">
        <x:f>(Numeric_Data!N164-AVERAGE(Numeric_Data!$N$2:$N$650))/STDEV.S(Numeric_Data!$N$2:$N$650)</x:f>
        <x:v>0.21889488669156945</x:v>
      </x:c>
      <x:c r="C166" s="34" t="n">
        <x:f>(Numeric_Data!O164-AVERAGE(Numeric_Data!$O$2:$O$650))/STDEV.S(Numeric_Data!$O$2:$O$650)</x:f>
        <x:v>-0.19566868919885877</x:v>
      </x:c>
      <x:c r="D166" s="34" t="n">
        <x:f>(Numeric_Data!P164-AVERAGE(Numeric_Data!$P$2:$P$650))/STDEV.S(Numeric_Data!$P$2:$P$650)</x:f>
        <x:v>-0.280441240695331</x:v>
      </x:c>
      <x:c r="E166" s="34" t="n">
        <x:f>(Numeric_Data!M164-AVERAGE(Numeric_Data!$M$2:$M$650))/STDEV.S(Numeric_Data!$M$2:$M$650)</x:f>
        <x:v>-0.7885512409051881</x:v>
      </x:c>
    </x:row>
    <x:row r="167">
      <x:c r="A167" t="n">
        <x:v>164</x:v>
      </x:c>
      <x:c r="B167" s="34" t="n">
        <x:f>(Numeric_Data!N165-AVERAGE(Numeric_Data!$N$2:$N$650))/STDEV.S(Numeric_Data!$N$2:$N$650)</x:f>
        <x:v>-0.14536865552081102</x:v>
      </x:c>
      <x:c r="C167" s="34" t="n">
        <x:f>(Numeric_Data!O165-AVERAGE(Numeric_Data!$O$2:$O$650))/STDEV.S(Numeric_Data!$O$2:$O$650)</x:f>
        <x:v>-0.8820956042802605</x:v>
      </x:c>
      <x:c r="D167" s="34" t="n">
        <x:f>(Numeric_Data!P165-AVERAGE(Numeric_Data!$P$2:$P$650))/STDEV.S(Numeric_Data!$P$2:$P$650)</x:f>
        <x:v>-3.685322222538814</x:v>
      </x:c>
      <x:c r="E167" s="34" t="n">
        <x:f>(Numeric_Data!M165-AVERAGE(Numeric_Data!$M$2:$M$650))/STDEV.S(Numeric_Data!$M$2:$M$650)</x:f>
        <x:v>-0.7885512409051881</x:v>
      </x:c>
    </x:row>
    <x:row r="168">
      <x:c r="A168" t="n">
        <x:v>165</x:v>
      </x:c>
      <x:c r="B168" s="34" t="n">
        <x:f>(Numeric_Data!N166-AVERAGE(Numeric_Data!$N$2:$N$650))/STDEV.S(Numeric_Data!$N$2:$N$650)</x:f>
        <x:v>-0.8738957399455719</x:v>
      </x:c>
      <x:c r="C168" s="34" t="n">
        <x:f>(Numeric_Data!O166-AVERAGE(Numeric_Data!$O$2:$O$650))/STDEV.S(Numeric_Data!$O$2:$O$650)</x:f>
        <x:v>-0.5388821467395596</x:v>
      </x:c>
      <x:c r="D168" s="34" t="n">
        <x:f>(Numeric_Data!P166-AVERAGE(Numeric_Data!$P$2:$P$650))/STDEV.S(Numeric_Data!$P$2:$P$650)</x:f>
        <x:v>-0.5899758754083749</x:v>
      </x:c>
      <x:c r="E168" s="34" t="n">
        <x:f>(Numeric_Data!M166-AVERAGE(Numeric_Data!$M$2:$M$650))/STDEV.S(Numeric_Data!$M$2:$M$650)</x:f>
        <x:v>0.5043407726042024</x:v>
      </x:c>
    </x:row>
    <x:row r="169">
      <x:c r="A169" t="n">
        <x:v>166</x:v>
      </x:c>
      <x:c r="B169" s="34" t="n">
        <x:f>(Numeric_Data!N167-AVERAGE(Numeric_Data!$N$2:$N$650))/STDEV.S(Numeric_Data!$N$2:$N$650)</x:f>
        <x:v>0.58315842890395</x:v>
      </x:c>
      <x:c r="C169" s="34" t="n">
        <x:f>(Numeric_Data!O167-AVERAGE(Numeric_Data!$O$2:$O$650))/STDEV.S(Numeric_Data!$O$2:$O$650)</x:f>
        <x:v>0.490758225882543</x:v>
      </x:c>
      <x:c r="D169" s="34" t="n">
        <x:f>(Numeric_Data!P167-AVERAGE(Numeric_Data!$P$2:$P$650))/STDEV.S(Numeric_Data!$P$2:$P$650)</x:f>
        <x:v>0.3386280287307568</x:v>
      </x:c>
      <x:c r="E169" s="34" t="n">
        <x:f>(Numeric_Data!M167-AVERAGE(Numeric_Data!$M$2:$M$650))/STDEV.S(Numeric_Data!$M$2:$M$650)</x:f>
        <x:v>-0.3575872364020579</x:v>
      </x:c>
    </x:row>
    <x:row r="170">
      <x:c r="A170" t="n">
        <x:v>167</x:v>
      </x:c>
      <x:c r="B170" s="34" t="n">
        <x:f>(Numeric_Data!N168-AVERAGE(Numeric_Data!$N$2:$N$650))/STDEV.S(Numeric_Data!$N$2:$N$650)</x:f>
        <x:v>-0.14536865552081102</x:v>
      </x:c>
      <x:c r="C170" s="34" t="n">
        <x:f>(Numeric_Data!O168-AVERAGE(Numeric_Data!$O$2:$O$650))/STDEV.S(Numeric_Data!$O$2:$O$650)</x:f>
        <x:v>-0.8820956042802605</x:v>
      </x:c>
      <x:c r="D170" s="34" t="n">
        <x:f>(Numeric_Data!P168-AVERAGE(Numeric_Data!$P$2:$P$650))/STDEV.S(Numeric_Data!$P$2:$P$650)</x:f>
        <x:v>-0.280441240695331</x:v>
      </x:c>
      <x:c r="E170" s="34" t="n">
        <x:f>(Numeric_Data!M168-AVERAGE(Numeric_Data!$M$2:$M$650))/STDEV.S(Numeric_Data!$M$2:$M$650)</x:f>
        <x:v>0.5043407726042024</x:v>
      </x:c>
    </x:row>
    <x:row r="171">
      <x:c r="A171" t="n">
        <x:v>168</x:v>
      </x:c>
      <x:c r="B171" s="34" t="n">
        <x:f>(Numeric_Data!N169-AVERAGE(Numeric_Data!$N$2:$N$650))/STDEV.S(Numeric_Data!$N$2:$N$650)</x:f>
        <x:v>0.58315842890395</x:v>
      </x:c>
      <x:c r="C171" s="34" t="n">
        <x:f>(Numeric_Data!O169-AVERAGE(Numeric_Data!$O$2:$O$650))/STDEV.S(Numeric_Data!$O$2:$O$650)</x:f>
        <x:v>0.490758225882543</x:v>
      </x:c>
      <x:c r="D171" s="34" t="n">
        <x:f>(Numeric_Data!P169-AVERAGE(Numeric_Data!$P$2:$P$650))/STDEV.S(Numeric_Data!$P$2:$P$650)</x:f>
        <x:v>0.3386280287307568</x:v>
      </x:c>
      <x:c r="E171" s="34" t="n">
        <x:f>(Numeric_Data!M169-AVERAGE(Numeric_Data!$M$2:$M$650))/STDEV.S(Numeric_Data!$M$2:$M$650)</x:f>
        <x:v>-0.7885512409051881</x:v>
      </x:c>
    </x:row>
    <x:row r="172">
      <x:c r="A172" t="n">
        <x:v>169</x:v>
      </x:c>
      <x:c r="B172" s="34" t="n">
        <x:f>(Numeric_Data!N170-AVERAGE(Numeric_Data!$N$2:$N$650))/STDEV.S(Numeric_Data!$N$2:$N$650)</x:f>
        <x:v>-1.602422824370333</x:v>
      </x:c>
      <x:c r="C172" s="34" t="n">
        <x:f>(Numeric_Data!O170-AVERAGE(Numeric_Data!$O$2:$O$650))/STDEV.S(Numeric_Data!$O$2:$O$650)</x:f>
        <x:v>-1.2253090618209614</x:v>
      </x:c>
      <x:c r="D172" s="34" t="n">
        <x:f>(Numeric_Data!P170-AVERAGE(Numeric_Data!$P$2:$P$650))/STDEV.S(Numeric_Data!$P$2:$P$650)</x:f>
        <x:v>-1.2090451448344628</x:v>
      </x:c>
      <x:c r="E172" s="34" t="n">
        <x:f>(Numeric_Data!M170-AVERAGE(Numeric_Data!$M$2:$M$650))/STDEV.S(Numeric_Data!$M$2:$M$650)</x:f>
        <x:v>-0.7885512409051881</x:v>
      </x:c>
    </x:row>
    <x:row r="173">
      <x:c r="A173" t="n">
        <x:v>170</x:v>
      </x:c>
      <x:c r="B173" s="34" t="n">
        <x:f>(Numeric_Data!N171-AVERAGE(Numeric_Data!$N$2:$N$650))/STDEV.S(Numeric_Data!$N$2:$N$650)</x:f>
        <x:v>-0.8738957399455719</x:v>
      </x:c>
      <x:c r="C173" s="34" t="n">
        <x:f>(Numeric_Data!O171-AVERAGE(Numeric_Data!$O$2:$O$650))/STDEV.S(Numeric_Data!$O$2:$O$650)</x:f>
        <x:v>-1.2253090618209614</x:v>
      </x:c>
      <x:c r="D173" s="34" t="n">
        <x:f>(Numeric_Data!P171-AVERAGE(Numeric_Data!$P$2:$P$650))/STDEV.S(Numeric_Data!$P$2:$P$650)</x:f>
        <x:v>-0.5899758754083749</x:v>
      </x:c>
      <x:c r="E173" s="34" t="n">
        <x:f>(Numeric_Data!M171-AVERAGE(Numeric_Data!$M$2:$M$650))/STDEV.S(Numeric_Data!$M$2:$M$650)</x:f>
        <x:v>2.2281967906167233</x:v>
      </x:c>
    </x:row>
    <x:row r="174">
      <x:c r="A174" t="n">
        <x:v>171</x:v>
      </x:c>
      <x:c r="B174" s="34" t="n">
        <x:f>(Numeric_Data!N172-AVERAGE(Numeric_Data!$N$2:$N$650))/STDEV.S(Numeric_Data!$N$2:$N$650)</x:f>
        <x:v>-0.14536865552081102</x:v>
      </x:c>
      <x:c r="C174" s="34" t="n">
        <x:f>(Numeric_Data!O172-AVERAGE(Numeric_Data!$O$2:$O$650))/STDEV.S(Numeric_Data!$O$2:$O$650)</x:f>
        <x:v>-0.5388821467395596</x:v>
      </x:c>
      <x:c r="D174" s="34" t="n">
        <x:f>(Numeric_Data!P172-AVERAGE(Numeric_Data!$P$2:$P$650))/STDEV.S(Numeric_Data!$P$2:$P$650)</x:f>
        <x:v>-0.280441240695331</x:v>
      </x:c>
      <x:c r="E174" s="34" t="n">
        <x:f>(Numeric_Data!M172-AVERAGE(Numeric_Data!$M$2:$M$650))/STDEV.S(Numeric_Data!$M$2:$M$650)</x:f>
        <x:v>0.5043407726042024</x:v>
      </x:c>
    </x:row>
    <x:row r="175">
      <x:c r="A175" t="n">
        <x:v>172</x:v>
      </x:c>
      <x:c r="B175" s="34" t="n">
        <x:f>(Numeric_Data!N173-AVERAGE(Numeric_Data!$N$2:$N$650))/STDEV.S(Numeric_Data!$N$2:$N$650)</x:f>
        <x:v>0.21889488669156945</x:v>
      </x:c>
      <x:c r="C175" s="34" t="n">
        <x:f>(Numeric_Data!O173-AVERAGE(Numeric_Data!$O$2:$O$650))/STDEV.S(Numeric_Data!$O$2:$O$650)</x:f>
        <x:v>-0.5388821467395596</x:v>
      </x:c>
      <x:c r="D175" s="34" t="n">
        <x:f>(Numeric_Data!P173-AVERAGE(Numeric_Data!$P$2:$P$650))/STDEV.S(Numeric_Data!$P$2:$P$650)</x:f>
        <x:v>-0.280441240695331</x:v>
      </x:c>
      <x:c r="E175" s="34" t="n">
        <x:f>(Numeric_Data!M173-AVERAGE(Numeric_Data!$M$2:$M$650))/STDEV.S(Numeric_Data!$M$2:$M$650)</x:f>
        <x:v>0.07337676810107224</x:v>
      </x:c>
    </x:row>
    <x:row r="176">
      <x:c r="A176" t="n">
        <x:v>173</x:v>
      </x:c>
      <x:c r="B176" s="34" t="n">
        <x:f>(Numeric_Data!N174-AVERAGE(Numeric_Data!$N$2:$N$650))/STDEV.S(Numeric_Data!$N$2:$N$650)</x:f>
        <x:v>-0.5096321977331915</x:v>
      </x:c>
      <x:c r="C176" s="34" t="n">
        <x:f>(Numeric_Data!O174-AVERAGE(Numeric_Data!$O$2:$O$650))/STDEV.S(Numeric_Data!$O$2:$O$650)</x:f>
        <x:v>-0.5388821467395596</x:v>
      </x:c>
      <x:c r="D176" s="34" t="n">
        <x:f>(Numeric_Data!P174-AVERAGE(Numeric_Data!$P$2:$P$650))/STDEV.S(Numeric_Data!$P$2:$P$650)</x:f>
        <x:v>-3.37578758782577</x:v>
      </x:c>
      <x:c r="E176" s="34" t="n">
        <x:f>(Numeric_Data!M174-AVERAGE(Numeric_Data!$M$2:$M$650))/STDEV.S(Numeric_Data!$M$2:$M$650)</x:f>
        <x:v>-0.7885512409051881</x:v>
      </x:c>
    </x:row>
    <x:row r="177">
      <x:c r="A177" t="n">
        <x:v>174</x:v>
      </x:c>
      <x:c r="B177" s="34" t="n">
        <x:f>(Numeric_Data!N175-AVERAGE(Numeric_Data!$N$2:$N$650))/STDEV.S(Numeric_Data!$N$2:$N$650)</x:f>
        <x:v>-0.8738957399455719</x:v>
      </x:c>
      <x:c r="C177" s="34" t="n">
        <x:f>(Numeric_Data!O175-AVERAGE(Numeric_Data!$O$2:$O$650))/STDEV.S(Numeric_Data!$O$2:$O$650)</x:f>
        <x:v>-1.2253090618209614</x:v>
      </x:c>
      <x:c r="D177" s="34" t="n">
        <x:f>(Numeric_Data!P175-AVERAGE(Numeric_Data!$P$2:$P$650))/STDEV.S(Numeric_Data!$P$2:$P$650)</x:f>
        <x:v>-0.5899758754083749</x:v>
      </x:c>
      <x:c r="E177" s="34" t="n">
        <x:f>(Numeric_Data!M175-AVERAGE(Numeric_Data!$M$2:$M$650))/STDEV.S(Numeric_Data!$M$2:$M$650)</x:f>
        <x:v>-0.7885512409051881</x:v>
      </x:c>
    </x:row>
    <x:row r="178">
      <x:c r="A178" t="n">
        <x:v>175</x:v>
      </x:c>
      <x:c r="B178" s="34" t="n">
        <x:f>(Numeric_Data!N176-AVERAGE(Numeric_Data!$N$2:$N$650))/STDEV.S(Numeric_Data!$N$2:$N$650)</x:f>
        <x:v>-1.2381592821579523</x:v>
      </x:c>
      <x:c r="C178" s="34" t="n">
        <x:f>(Numeric_Data!O176-AVERAGE(Numeric_Data!$O$2:$O$650))/STDEV.S(Numeric_Data!$O$2:$O$650)</x:f>
        <x:v>-1.2253090618209614</x:v>
      </x:c>
      <x:c r="D178" s="34" t="n">
        <x:f>(Numeric_Data!P176-AVERAGE(Numeric_Data!$P$2:$P$650))/STDEV.S(Numeric_Data!$P$2:$P$650)</x:f>
        <x:v>-0.8995105101214188</x:v>
      </x:c>
      <x:c r="E178" s="34" t="n">
        <x:f>(Numeric_Data!M176-AVERAGE(Numeric_Data!$M$2:$M$650))/STDEV.S(Numeric_Data!$M$2:$M$650)</x:f>
        <x:v>0.9353047771073326</x:v>
      </x:c>
    </x:row>
    <x:row r="179">
      <x:c r="A179" t="n">
        <x:v>176</x:v>
      </x:c>
      <x:c r="B179" s="34" t="n">
        <x:f>(Numeric_Data!N177-AVERAGE(Numeric_Data!$N$2:$N$650))/STDEV.S(Numeric_Data!$N$2:$N$650)</x:f>
        <x:v>-1.602422824370333</x:v>
      </x:c>
      <x:c r="C179" s="34" t="n">
        <x:f>(Numeric_Data!O177-AVERAGE(Numeric_Data!$O$2:$O$650))/STDEV.S(Numeric_Data!$O$2:$O$650)</x:f>
        <x:v>-1.911735976902363</x:v>
      </x:c>
      <x:c r="D179" s="34" t="n">
        <x:f>(Numeric_Data!P177-AVERAGE(Numeric_Data!$P$2:$P$650))/STDEV.S(Numeric_Data!$P$2:$P$650)</x:f>
        <x:v>-1.2090451448344628</x:v>
      </x:c>
      <x:c r="E179" s="34" t="n">
        <x:f>(Numeric_Data!M177-AVERAGE(Numeric_Data!$M$2:$M$650))/STDEV.S(Numeric_Data!$M$2:$M$650)</x:f>
        <x:v>0.07337676810107224</x:v>
      </x:c>
    </x:row>
    <x:row r="180">
      <x:c r="A180" t="n">
        <x:v>177</x:v>
      </x:c>
      <x:c r="B180" s="34" t="n">
        <x:f>(Numeric_Data!N178-AVERAGE(Numeric_Data!$N$2:$N$650))/STDEV.S(Numeric_Data!$N$2:$N$650)</x:f>
        <x:v>-1.2381592821579523</x:v>
      </x:c>
      <x:c r="C180" s="34" t="n">
        <x:f>(Numeric_Data!O178-AVERAGE(Numeric_Data!$O$2:$O$650))/STDEV.S(Numeric_Data!$O$2:$O$650)</x:f>
        <x:v>-0.8820956042802605</x:v>
      </x:c>
      <x:c r="D180" s="34" t="n">
        <x:f>(Numeric_Data!P178-AVERAGE(Numeric_Data!$P$2:$P$650))/STDEV.S(Numeric_Data!$P$2:$P$650)</x:f>
        <x:v>-0.5899758754083749</x:v>
      </x:c>
      <x:c r="E180" s="34" t="n">
        <x:f>(Numeric_Data!M178-AVERAGE(Numeric_Data!$M$2:$M$650))/STDEV.S(Numeric_Data!$M$2:$M$650)</x:f>
        <x:v>-0.3575872364020579</x:v>
      </x:c>
    </x:row>
    <x:row r="181">
      <x:c r="A181" t="n">
        <x:v>178</x:v>
      </x:c>
      <x:c r="B181" s="34" t="n">
        <x:f>(Numeric_Data!N179-AVERAGE(Numeric_Data!$N$2:$N$650))/STDEV.S(Numeric_Data!$N$2:$N$650)</x:f>
        <x:v>-0.8738957399455719</x:v>
      </x:c>
      <x:c r="C181" s="34" t="n">
        <x:f>(Numeric_Data!O179-AVERAGE(Numeric_Data!$O$2:$O$650))/STDEV.S(Numeric_Data!$O$2:$O$650)</x:f>
        <x:v>-1.2253090618209614</x:v>
      </x:c>
      <x:c r="D181" s="34" t="n">
        <x:f>(Numeric_Data!P179-AVERAGE(Numeric_Data!$P$2:$P$650))/STDEV.S(Numeric_Data!$P$2:$P$650)</x:f>
        <x:v>-1.2090451448344628</x:v>
      </x:c>
      <x:c r="E181" s="34" t="n">
        <x:f>(Numeric_Data!M179-AVERAGE(Numeric_Data!$M$2:$M$650))/STDEV.S(Numeric_Data!$M$2:$M$650)</x:f>
        <x:v>-0.3575872364020579</x:v>
      </x:c>
    </x:row>
    <x:row r="182">
      <x:c r="A182" t="n">
        <x:v>179</x:v>
      </x:c>
      <x:c r="B182" s="34" t="n">
        <x:f>(Numeric_Data!N180-AVERAGE(Numeric_Data!$N$2:$N$650))/STDEV.S(Numeric_Data!$N$2:$N$650)</x:f>
        <x:v>-1.2381592821579523</x:v>
      </x:c>
      <x:c r="C182" s="34" t="n">
        <x:f>(Numeric_Data!O180-AVERAGE(Numeric_Data!$O$2:$O$650))/STDEV.S(Numeric_Data!$O$2:$O$650)</x:f>
        <x:v>-1.2253090618209614</x:v>
      </x:c>
      <x:c r="D182" s="34" t="n">
        <x:f>(Numeric_Data!P180-AVERAGE(Numeric_Data!$P$2:$P$650))/STDEV.S(Numeric_Data!$P$2:$P$650)</x:f>
        <x:v>-1.2090451448344628</x:v>
      </x:c>
      <x:c r="E182" s="34" t="n">
        <x:f>(Numeric_Data!M180-AVERAGE(Numeric_Data!$M$2:$M$650))/STDEV.S(Numeric_Data!$M$2:$M$650)</x:f>
        <x:v>-0.7885512409051881</x:v>
      </x:c>
    </x:row>
    <x:row r="183">
      <x:c r="A183" t="n">
        <x:v>180</x:v>
      </x:c>
      <x:c r="B183" s="34" t="n">
        <x:f>(Numeric_Data!N181-AVERAGE(Numeric_Data!$N$2:$N$650))/STDEV.S(Numeric_Data!$N$2:$N$650)</x:f>
        <x:v>-1.2381592821579523</x:v>
      </x:c>
      <x:c r="C183" s="34" t="n">
        <x:f>(Numeric_Data!O181-AVERAGE(Numeric_Data!$O$2:$O$650))/STDEV.S(Numeric_Data!$O$2:$O$650)</x:f>
        <x:v>-1.5685225193616623</x:v>
      </x:c>
      <x:c r="D183" s="34" t="n">
        <x:f>(Numeric_Data!P181-AVERAGE(Numeric_Data!$P$2:$P$650))/STDEV.S(Numeric_Data!$P$2:$P$650)</x:f>
        <x:v>-1.2090451448344628</x:v>
      </x:c>
      <x:c r="E183" s="34" t="n">
        <x:f>(Numeric_Data!M181-AVERAGE(Numeric_Data!$M$2:$M$650))/STDEV.S(Numeric_Data!$M$2:$M$650)</x:f>
        <x:v>1.3662687816104628</x:v>
      </x:c>
    </x:row>
    <x:row r="184">
      <x:c r="A184" t="n">
        <x:v>181</x:v>
      </x:c>
      <x:c r="B184" s="34" t="n">
        <x:f>(Numeric_Data!N182-AVERAGE(Numeric_Data!$N$2:$N$650))/STDEV.S(Numeric_Data!$N$2:$N$650)</x:f>
        <x:v>-0.8738957399455719</x:v>
      </x:c>
      <x:c r="C184" s="34" t="n">
        <x:f>(Numeric_Data!O182-AVERAGE(Numeric_Data!$O$2:$O$650))/STDEV.S(Numeric_Data!$O$2:$O$650)</x:f>
        <x:v>-0.5388821467395596</x:v>
      </x:c>
      <x:c r="D184" s="34" t="n">
        <x:f>(Numeric_Data!P182-AVERAGE(Numeric_Data!$P$2:$P$650))/STDEV.S(Numeric_Data!$P$2:$P$650)</x:f>
        <x:v>-0.280441240695331</x:v>
      </x:c>
      <x:c r="E184" s="34" t="n">
        <x:f>(Numeric_Data!M182-AVERAGE(Numeric_Data!$M$2:$M$650))/STDEV.S(Numeric_Data!$M$2:$M$650)</x:f>
        <x:v>-0.7885512409051881</x:v>
      </x:c>
    </x:row>
    <x:row r="185">
      <x:c r="A185" t="n">
        <x:v>182</x:v>
      </x:c>
      <x:c r="B185" s="34" t="n">
        <x:f>(Numeric_Data!N183-AVERAGE(Numeric_Data!$N$2:$N$650))/STDEV.S(Numeric_Data!$N$2:$N$650)</x:f>
        <x:v>2.040212597753472</x:v>
      </x:c>
      <x:c r="C185" s="34" t="n">
        <x:f>(Numeric_Data!O183-AVERAGE(Numeric_Data!$O$2:$O$650))/STDEV.S(Numeric_Data!$O$2:$O$650)</x:f>
        <x:v>1.8636120560453464</x:v>
      </x:c>
      <x:c r="D185" s="34" t="n">
        <x:f>(Numeric_Data!P183-AVERAGE(Numeric_Data!$P$2:$P$650))/STDEV.S(Numeric_Data!$P$2:$P$650)</x:f>
        <x:v>1.8863012022959762</x:v>
      </x:c>
      <x:c r="E185" s="34" t="n">
        <x:f>(Numeric_Data!M183-AVERAGE(Numeric_Data!$M$2:$M$650))/STDEV.S(Numeric_Data!$M$2:$M$650)</x:f>
        <x:v>-0.7885512409051881</x:v>
      </x:c>
    </x:row>
    <x:row r="186">
      <x:c r="A186" t="n">
        <x:v>183</x:v>
      </x:c>
      <x:c r="B186" s="34" t="n">
        <x:f>(Numeric_Data!N184-AVERAGE(Numeric_Data!$N$2:$N$650))/STDEV.S(Numeric_Data!$N$2:$N$650)</x:f>
        <x:v>0.21889488669156945</x:v>
      </x:c>
      <x:c r="C186" s="34" t="n">
        <x:f>(Numeric_Data!O184-AVERAGE(Numeric_Data!$O$2:$O$650))/STDEV.S(Numeric_Data!$O$2:$O$650)</x:f>
        <x:v>0.1475447683418421</x:v>
      </x:c>
      <x:c r="D186" s="34" t="n">
        <x:f>(Numeric_Data!P184-AVERAGE(Numeric_Data!$P$2:$P$650))/STDEV.S(Numeric_Data!$P$2:$P$650)</x:f>
        <x:v>0.3386280287307568</x:v>
      </x:c>
      <x:c r="E186" s="34" t="n">
        <x:f>(Numeric_Data!M184-AVERAGE(Numeric_Data!$M$2:$M$650))/STDEV.S(Numeric_Data!$M$2:$M$650)</x:f>
        <x:v>-0.7885512409051881</x:v>
      </x:c>
    </x:row>
    <x:row r="187">
      <x:c r="A187" t="n">
        <x:v>184</x:v>
      </x:c>
      <x:c r="B187" s="34" t="n">
        <x:f>(Numeric_Data!N185-AVERAGE(Numeric_Data!$N$2:$N$650))/STDEV.S(Numeric_Data!$N$2:$N$650)</x:f>
        <x:v>1.6759490555410914</x:v>
      </x:c>
      <x:c r="C187" s="34" t="n">
        <x:f>(Numeric_Data!O185-AVERAGE(Numeric_Data!$O$2:$O$650))/STDEV.S(Numeric_Data!$O$2:$O$650)</x:f>
        <x:v>1.5203985985046455</x:v>
      </x:c>
      <x:c r="D187" s="34" t="n">
        <x:f>(Numeric_Data!P185-AVERAGE(Numeric_Data!$P$2:$P$650))/STDEV.S(Numeric_Data!$P$2:$P$650)</x:f>
        <x:v>1.5767665675829323</x:v>
      </x:c>
      <x:c r="E187" s="34" t="n">
        <x:f>(Numeric_Data!M185-AVERAGE(Numeric_Data!$M$2:$M$650))/STDEV.S(Numeric_Data!$M$2:$M$650)</x:f>
        <x:v>-0.7885512409051881</x:v>
      </x:c>
    </x:row>
    <x:row r="188">
      <x:c r="A188" t="n">
        <x:v>185</x:v>
      </x:c>
      <x:c r="B188" s="34" t="n">
        <x:f>(Numeric_Data!N186-AVERAGE(Numeric_Data!$N$2:$N$650))/STDEV.S(Numeric_Data!$N$2:$N$650)</x:f>
        <x:v>-0.8738957399455719</x:v>
      </x:c>
      <x:c r="C188" s="34" t="n">
        <x:f>(Numeric_Data!O186-AVERAGE(Numeric_Data!$O$2:$O$650))/STDEV.S(Numeric_Data!$O$2:$O$650)</x:f>
        <x:v>-0.8820956042802605</x:v>
      </x:c>
      <x:c r="D188" s="34" t="n">
        <x:f>(Numeric_Data!P186-AVERAGE(Numeric_Data!$P$2:$P$650))/STDEV.S(Numeric_Data!$P$2:$P$650)</x:f>
        <x:v>-0.5899758754083749</x:v>
      </x:c>
      <x:c r="E188" s="34" t="n">
        <x:f>(Numeric_Data!M186-AVERAGE(Numeric_Data!$M$2:$M$650))/STDEV.S(Numeric_Data!$M$2:$M$650)</x:f>
        <x:v>0.07337676810107224</x:v>
      </x:c>
    </x:row>
    <x:row r="189">
      <x:c r="A189" t="n">
        <x:v>186</x:v>
      </x:c>
      <x:c r="B189" s="34" t="n">
        <x:f>(Numeric_Data!N187-AVERAGE(Numeric_Data!$N$2:$N$650))/STDEV.S(Numeric_Data!$N$2:$N$650)</x:f>
        <x:v>1.6759490555410914</x:v>
      </x:c>
      <x:c r="C189" s="34" t="n">
        <x:f>(Numeric_Data!O187-AVERAGE(Numeric_Data!$O$2:$O$650))/STDEV.S(Numeric_Data!$O$2:$O$650)</x:f>
        <x:v>1.8636120560453464</x:v>
      </x:c>
      <x:c r="D189" s="34" t="n">
        <x:f>(Numeric_Data!P187-AVERAGE(Numeric_Data!$P$2:$P$650))/STDEV.S(Numeric_Data!$P$2:$P$650)</x:f>
        <x:v>1.8863012022959762</x:v>
      </x:c>
      <x:c r="E189" s="34" t="n">
        <x:f>(Numeric_Data!M187-AVERAGE(Numeric_Data!$M$2:$M$650))/STDEV.S(Numeric_Data!$M$2:$M$650)</x:f>
        <x:v>-0.7885512409051881</x:v>
      </x:c>
    </x:row>
    <x:row r="190">
      <x:c r="A190" t="n">
        <x:v>187</x:v>
      </x:c>
      <x:c r="B190" s="34" t="n">
        <x:f>(Numeric_Data!N188-AVERAGE(Numeric_Data!$N$2:$N$650))/STDEV.S(Numeric_Data!$N$2:$N$650)</x:f>
        <x:v>-0.14536865552081102</x:v>
      </x:c>
      <x:c r="C190" s="34" t="n">
        <x:f>(Numeric_Data!O188-AVERAGE(Numeric_Data!$O$2:$O$650))/STDEV.S(Numeric_Data!$O$2:$O$650)</x:f>
        <x:v>-0.8820956042802605</x:v>
      </x:c>
      <x:c r="D190" s="34" t="n">
        <x:f>(Numeric_Data!P188-AVERAGE(Numeric_Data!$P$2:$P$650))/STDEV.S(Numeric_Data!$P$2:$P$650)</x:f>
        <x:v>-0.5899758754083749</x:v>
      </x:c>
      <x:c r="E190" s="34" t="n">
        <x:f>(Numeric_Data!M188-AVERAGE(Numeric_Data!$M$2:$M$650))/STDEV.S(Numeric_Data!$M$2:$M$650)</x:f>
        <x:v>-0.7885512409051881</x:v>
      </x:c>
    </x:row>
    <x:row r="191">
      <x:c r="A191" t="n">
        <x:v>188</x:v>
      </x:c>
      <x:c r="B191" s="34" t="n">
        <x:f>(Numeric_Data!N189-AVERAGE(Numeric_Data!$N$2:$N$650))/STDEV.S(Numeric_Data!$N$2:$N$650)</x:f>
        <x:v>0.9474219711163304</x:v>
      </x:c>
      <x:c r="C191" s="34" t="n">
        <x:f>(Numeric_Data!O189-AVERAGE(Numeric_Data!$O$2:$O$650))/STDEV.S(Numeric_Data!$O$2:$O$650)</x:f>
        <x:v>0.490758225882543</x:v>
      </x:c>
      <x:c r="D191" s="34" t="n">
        <x:f>(Numeric_Data!P189-AVERAGE(Numeric_Data!$P$2:$P$650))/STDEV.S(Numeric_Data!$P$2:$P$650)</x:f>
        <x:v>0.3386280287307568</x:v>
      </x:c>
      <x:c r="E191" s="34" t="n">
        <x:f>(Numeric_Data!M189-AVERAGE(Numeric_Data!$M$2:$M$650))/STDEV.S(Numeric_Data!$M$2:$M$650)</x:f>
        <x:v>-0.7885512409051881</x:v>
      </x:c>
    </x:row>
    <x:row r="192">
      <x:c r="A192" t="n">
        <x:v>189</x:v>
      </x:c>
      <x:c r="B192" s="34" t="n">
        <x:f>(Numeric_Data!N190-AVERAGE(Numeric_Data!$N$2:$N$650))/STDEV.S(Numeric_Data!$N$2:$N$650)</x:f>
        <x:v>0.9474219711163304</x:v>
      </x:c>
      <x:c r="C192" s="34" t="n">
        <x:f>(Numeric_Data!O190-AVERAGE(Numeric_Data!$O$2:$O$650))/STDEV.S(Numeric_Data!$O$2:$O$650)</x:f>
        <x:v>0.8339716834232438</x:v>
      </x:c>
      <x:c r="D192" s="34" t="n">
        <x:f>(Numeric_Data!P190-AVERAGE(Numeric_Data!$P$2:$P$650))/STDEV.S(Numeric_Data!$P$2:$P$650)</x:f>
        <x:v>0.9576972981568446</x:v>
      </x:c>
      <x:c r="E192" s="34" t="n">
        <x:f>(Numeric_Data!M190-AVERAGE(Numeric_Data!$M$2:$M$650))/STDEV.S(Numeric_Data!$M$2:$M$650)</x:f>
        <x:v>-0.7885512409051881</x:v>
      </x:c>
    </x:row>
    <x:row r="193">
      <x:c r="A193" t="n">
        <x:v>190</x:v>
      </x:c>
      <x:c r="B193" s="34" t="n">
        <x:f>(Numeric_Data!N191-AVERAGE(Numeric_Data!$N$2:$N$650))/STDEV.S(Numeric_Data!$N$2:$N$650)</x:f>
        <x:v>-0.5096321977331915</x:v>
      </x:c>
      <x:c r="C193" s="34" t="n">
        <x:f>(Numeric_Data!O191-AVERAGE(Numeric_Data!$O$2:$O$650))/STDEV.S(Numeric_Data!$O$2:$O$650)</x:f>
        <x:v>-0.19566868919885877</x:v>
      </x:c>
      <x:c r="D193" s="34" t="n">
        <x:f>(Numeric_Data!P191-AVERAGE(Numeric_Data!$P$2:$P$650))/STDEV.S(Numeric_Data!$P$2:$P$650)</x:f>
        <x:v>-0.280441240695331</x:v>
      </x:c>
      <x:c r="E193" s="34" t="n">
        <x:f>(Numeric_Data!M191-AVERAGE(Numeric_Data!$M$2:$M$650))/STDEV.S(Numeric_Data!$M$2:$M$650)</x:f>
        <x:v>-0.7885512409051881</x:v>
      </x:c>
    </x:row>
    <x:row r="194">
      <x:c r="A194" t="n">
        <x:v>191</x:v>
      </x:c>
      <x:c r="B194" s="34" t="n">
        <x:f>(Numeric_Data!N192-AVERAGE(Numeric_Data!$N$2:$N$650))/STDEV.S(Numeric_Data!$N$2:$N$650)</x:f>
        <x:v>0.58315842890395</x:v>
      </x:c>
      <x:c r="C194" s="34" t="n">
        <x:f>(Numeric_Data!O192-AVERAGE(Numeric_Data!$O$2:$O$650))/STDEV.S(Numeric_Data!$O$2:$O$650)</x:f>
        <x:v>0.1475447683418421</x:v>
      </x:c>
      <x:c r="D194" s="34" t="n">
        <x:f>(Numeric_Data!P192-AVERAGE(Numeric_Data!$P$2:$P$650))/STDEV.S(Numeric_Data!$P$2:$P$650)</x:f>
        <x:v>0.6481626634438007</x:v>
      </x:c>
      <x:c r="E194" s="34" t="n">
        <x:f>(Numeric_Data!M192-AVERAGE(Numeric_Data!$M$2:$M$650))/STDEV.S(Numeric_Data!$M$2:$M$650)</x:f>
        <x:v>-0.7885512409051881</x:v>
      </x:c>
    </x:row>
    <x:row r="195">
      <x:c r="A195" t="n">
        <x:v>192</x:v>
      </x:c>
      <x:c r="B195" s="34" t="n">
        <x:f>(Numeric_Data!N193-AVERAGE(Numeric_Data!$N$2:$N$650))/STDEV.S(Numeric_Data!$N$2:$N$650)</x:f>
        <x:v>-0.14536865552081102</x:v>
      </x:c>
      <x:c r="C195" s="34" t="n">
        <x:f>(Numeric_Data!O193-AVERAGE(Numeric_Data!$O$2:$O$650))/STDEV.S(Numeric_Data!$O$2:$O$650)</x:f>
        <x:v>-0.8820956042802605</x:v>
      </x:c>
      <x:c r="D195" s="34" t="n">
        <x:f>(Numeric_Data!P193-AVERAGE(Numeric_Data!$P$2:$P$650))/STDEV.S(Numeric_Data!$P$2:$P$650)</x:f>
        <x:v>-0.5899758754083749</x:v>
      </x:c>
      <x:c r="E195" s="34" t="n">
        <x:f>(Numeric_Data!M193-AVERAGE(Numeric_Data!$M$2:$M$650))/STDEV.S(Numeric_Data!$M$2:$M$650)</x:f>
        <x:v>0.07337676810107224</x:v>
      </x:c>
    </x:row>
    <x:row r="196">
      <x:c r="A196" t="n">
        <x:v>193</x:v>
      </x:c>
      <x:c r="B196" s="34" t="n">
        <x:f>(Numeric_Data!N194-AVERAGE(Numeric_Data!$N$2:$N$650))/STDEV.S(Numeric_Data!$N$2:$N$650)</x:f>
        <x:v>-0.5096321977331915</x:v>
      </x:c>
      <x:c r="C196" s="34" t="n">
        <x:f>(Numeric_Data!O194-AVERAGE(Numeric_Data!$O$2:$O$650))/STDEV.S(Numeric_Data!$O$2:$O$650)</x:f>
        <x:v>-0.8820956042802605</x:v>
      </x:c>
      <x:c r="D196" s="34" t="n">
        <x:f>(Numeric_Data!P194-AVERAGE(Numeric_Data!$P$2:$P$650))/STDEV.S(Numeric_Data!$P$2:$P$650)</x:f>
        <x:v>-0.280441240695331</x:v>
      </x:c>
      <x:c r="E196" s="34" t="n">
        <x:f>(Numeric_Data!M194-AVERAGE(Numeric_Data!$M$2:$M$650))/STDEV.S(Numeric_Data!$M$2:$M$650)</x:f>
        <x:v>0.9353047771073326</x:v>
      </x:c>
    </x:row>
    <x:row r="197">
      <x:c r="A197" t="n">
        <x:v>194</x:v>
      </x:c>
      <x:c r="B197" s="34" t="n">
        <x:f>(Numeric_Data!N195-AVERAGE(Numeric_Data!$N$2:$N$650))/STDEV.S(Numeric_Data!$N$2:$N$650)</x:f>
        <x:v>-0.14536865552081102</x:v>
      </x:c>
      <x:c r="C197" s="34" t="n">
        <x:f>(Numeric_Data!O195-AVERAGE(Numeric_Data!$O$2:$O$650))/STDEV.S(Numeric_Data!$O$2:$O$650)</x:f>
        <x:v>-0.19566868919885877</x:v>
      </x:c>
      <x:c r="D197" s="34" t="n">
        <x:f>(Numeric_Data!P195-AVERAGE(Numeric_Data!$P$2:$P$650))/STDEV.S(Numeric_Data!$P$2:$P$650)</x:f>
        <x:v>0.3386280287307568</x:v>
      </x:c>
      <x:c r="E197" s="34" t="n">
        <x:f>(Numeric_Data!M195-AVERAGE(Numeric_Data!$M$2:$M$650))/STDEV.S(Numeric_Data!$M$2:$M$650)</x:f>
        <x:v>0.07337676810107224</x:v>
      </x:c>
    </x:row>
    <x:row r="198">
      <x:c r="A198" t="n">
        <x:v>195</x:v>
      </x:c>
      <x:c r="B198" s="34" t="n">
        <x:f>(Numeric_Data!N196-AVERAGE(Numeric_Data!$N$2:$N$650))/STDEV.S(Numeric_Data!$N$2:$N$650)</x:f>
        <x:v>-0.14536865552081102</x:v>
      </x:c>
      <x:c r="C198" s="34" t="n">
        <x:f>(Numeric_Data!O196-AVERAGE(Numeric_Data!$O$2:$O$650))/STDEV.S(Numeric_Data!$O$2:$O$650)</x:f>
        <x:v>-0.5388821467395596</x:v>
      </x:c>
      <x:c r="D198" s="34" t="n">
        <x:f>(Numeric_Data!P196-AVERAGE(Numeric_Data!$P$2:$P$650))/STDEV.S(Numeric_Data!$P$2:$P$650)</x:f>
        <x:v>-0.280441240695331</x:v>
      </x:c>
      <x:c r="E198" s="34" t="n">
        <x:f>(Numeric_Data!M196-AVERAGE(Numeric_Data!$M$2:$M$650))/STDEV.S(Numeric_Data!$M$2:$M$650)</x:f>
        <x:v>0.07337676810107224</x:v>
      </x:c>
    </x:row>
    <x:row r="199">
      <x:c r="A199" t="n">
        <x:v>196</x:v>
      </x:c>
      <x:c r="B199" s="34" t="n">
        <x:f>(Numeric_Data!N197-AVERAGE(Numeric_Data!$N$2:$N$650))/STDEV.S(Numeric_Data!$N$2:$N$650)</x:f>
        <x:v>-0.14536865552081102</x:v>
      </x:c>
      <x:c r="C199" s="34" t="n">
        <x:f>(Numeric_Data!O197-AVERAGE(Numeric_Data!$O$2:$O$650))/STDEV.S(Numeric_Data!$O$2:$O$650)</x:f>
        <x:v>0.1475447683418421</x:v>
      </x:c>
      <x:c r="D199" s="34" t="n">
        <x:f>(Numeric_Data!P197-AVERAGE(Numeric_Data!$P$2:$P$650))/STDEV.S(Numeric_Data!$P$2:$P$650)</x:f>
        <x:v>0.3386280287307568</x:v>
      </x:c>
      <x:c r="E199" s="34" t="n">
        <x:f>(Numeric_Data!M197-AVERAGE(Numeric_Data!$M$2:$M$650))/STDEV.S(Numeric_Data!$M$2:$M$650)</x:f>
        <x:v>-0.7885512409051881</x:v>
      </x:c>
    </x:row>
    <x:row r="200">
      <x:c r="A200" t="n">
        <x:v>197</x:v>
      </x:c>
      <x:c r="B200" s="34" t="n">
        <x:f>(Numeric_Data!N198-AVERAGE(Numeric_Data!$N$2:$N$650))/STDEV.S(Numeric_Data!$N$2:$N$650)</x:f>
        <x:v>2.040212597753472</x:v>
      </x:c>
      <x:c r="C200" s="34" t="n">
        <x:f>(Numeric_Data!O198-AVERAGE(Numeric_Data!$O$2:$O$650))/STDEV.S(Numeric_Data!$O$2:$O$650)</x:f>
        <x:v>2.2068255135860473</x:v>
      </x:c>
      <x:c r="D200" s="34" t="n">
        <x:f>(Numeric_Data!P198-AVERAGE(Numeric_Data!$P$2:$P$650))/STDEV.S(Numeric_Data!$P$2:$P$650)</x:f>
        <x:v>1.5767665675829323</x:v>
      </x:c>
      <x:c r="E200" s="34" t="n">
        <x:f>(Numeric_Data!M198-AVERAGE(Numeric_Data!$M$2:$M$650))/STDEV.S(Numeric_Data!$M$2:$M$650)</x:f>
        <x:v>-0.7885512409051881</x:v>
      </x:c>
    </x:row>
    <x:row r="201">
      <x:c r="A201" t="n">
        <x:v>198</x:v>
      </x:c>
      <x:c r="B201" s="34" t="n">
        <x:f>(Numeric_Data!N199-AVERAGE(Numeric_Data!$N$2:$N$650))/STDEV.S(Numeric_Data!$N$2:$N$650)</x:f>
        <x:v>0.9474219711163304</x:v>
      </x:c>
      <x:c r="C201" s="34" t="n">
        <x:f>(Numeric_Data!O199-AVERAGE(Numeric_Data!$O$2:$O$650))/STDEV.S(Numeric_Data!$O$2:$O$650)</x:f>
        <x:v>0.490758225882543</x:v>
      </x:c>
      <x:c r="D201" s="34" t="n">
        <x:f>(Numeric_Data!P199-AVERAGE(Numeric_Data!$P$2:$P$650))/STDEV.S(Numeric_Data!$P$2:$P$650)</x:f>
        <x:v>0.6481626634438007</x:v>
      </x:c>
      <x:c r="E201" s="34" t="n">
        <x:f>(Numeric_Data!M199-AVERAGE(Numeric_Data!$M$2:$M$650))/STDEV.S(Numeric_Data!$M$2:$M$650)</x:f>
        <x:v>6.106872831144894</x:v>
      </x:c>
    </x:row>
    <x:row r="202">
      <x:c r="A202" t="n">
        <x:v>199</x:v>
      </x:c>
      <x:c r="B202" s="34" t="n">
        <x:f>(Numeric_Data!N200-AVERAGE(Numeric_Data!$N$2:$N$650))/STDEV.S(Numeric_Data!$N$2:$N$650)</x:f>
        <x:v>0.9474219711163304</x:v>
      </x:c>
      <x:c r="C202" s="34" t="n">
        <x:f>(Numeric_Data!O200-AVERAGE(Numeric_Data!$O$2:$O$650))/STDEV.S(Numeric_Data!$O$2:$O$650)</x:f>
        <x:v>1.1771851409639447</x:v>
      </x:c>
      <x:c r="D202" s="34" t="n">
        <x:f>(Numeric_Data!P200-AVERAGE(Numeric_Data!$P$2:$P$650))/STDEV.S(Numeric_Data!$P$2:$P$650)</x:f>
        <x:v>1.2672319328698884</x:v>
      </x:c>
      <x:c r="E202" s="34" t="n">
        <x:f>(Numeric_Data!M200-AVERAGE(Numeric_Data!$M$2:$M$650))/STDEV.S(Numeric_Data!$M$2:$M$650)</x:f>
        <x:v>0.9353047771073326</x:v>
      </x:c>
    </x:row>
    <x:row r="203">
      <x:c r="A203" t="n">
        <x:v>200</x:v>
      </x:c>
      <x:c r="B203" s="34" t="n">
        <x:f>(Numeric_Data!N201-AVERAGE(Numeric_Data!$N$2:$N$650))/STDEV.S(Numeric_Data!$N$2:$N$650)</x:f>
        <x:v>-0.14536865552081102</x:v>
      </x:c>
      <x:c r="C203" s="34" t="n">
        <x:f>(Numeric_Data!O201-AVERAGE(Numeric_Data!$O$2:$O$650))/STDEV.S(Numeric_Data!$O$2:$O$650)</x:f>
        <x:v>0.490758225882543</x:v>
      </x:c>
      <x:c r="D203" s="34" t="n">
        <x:f>(Numeric_Data!P201-AVERAGE(Numeric_Data!$P$2:$P$650))/STDEV.S(Numeric_Data!$P$2:$P$650)</x:f>
        <x:v>0.6481626634438007</x:v>
      </x:c>
      <x:c r="E203" s="34" t="n">
        <x:f>(Numeric_Data!M201-AVERAGE(Numeric_Data!$M$2:$M$650))/STDEV.S(Numeric_Data!$M$2:$M$650)</x:f>
        <x:v>0.5043407726042024</x:v>
      </x:c>
    </x:row>
    <x:row r="204">
      <x:c r="A204" t="n">
        <x:v>201</x:v>
      </x:c>
      <x:c r="B204" s="34" t="n">
        <x:f>(Numeric_Data!N202-AVERAGE(Numeric_Data!$N$2:$N$650))/STDEV.S(Numeric_Data!$N$2:$N$650)</x:f>
        <x:v>-0.5096321977331915</x:v>
      </x:c>
      <x:c r="C204" s="34" t="n">
        <x:f>(Numeric_Data!O202-AVERAGE(Numeric_Data!$O$2:$O$650))/STDEV.S(Numeric_Data!$O$2:$O$650)</x:f>
        <x:v>-0.8820956042802605</x:v>
      </x:c>
      <x:c r="D204" s="34" t="n">
        <x:f>(Numeric_Data!P202-AVERAGE(Numeric_Data!$P$2:$P$650))/STDEV.S(Numeric_Data!$P$2:$P$650)</x:f>
        <x:v>-0.280441240695331</x:v>
      </x:c>
      <x:c r="E204" s="34" t="n">
        <x:f>(Numeric_Data!M202-AVERAGE(Numeric_Data!$M$2:$M$650))/STDEV.S(Numeric_Data!$M$2:$M$650)</x:f>
        <x:v>-0.7885512409051881</x:v>
      </x:c>
    </x:row>
    <x:row r="205">
      <x:c r="A205" t="n">
        <x:v>202</x:v>
      </x:c>
      <x:c r="B205" s="34" t="n">
        <x:f>(Numeric_Data!N203-AVERAGE(Numeric_Data!$N$2:$N$650))/STDEV.S(Numeric_Data!$N$2:$N$650)</x:f>
        <x:v>0.58315842890395</x:v>
      </x:c>
      <x:c r="C205" s="34" t="n">
        <x:f>(Numeric_Data!O203-AVERAGE(Numeric_Data!$O$2:$O$650))/STDEV.S(Numeric_Data!$O$2:$O$650)</x:f>
        <x:v>0.8339716834232438</x:v>
      </x:c>
      <x:c r="D205" s="34" t="n">
        <x:f>(Numeric_Data!P203-AVERAGE(Numeric_Data!$P$2:$P$650))/STDEV.S(Numeric_Data!$P$2:$P$650)</x:f>
        <x:v>1.2672319328698884</x:v>
      </x:c>
      <x:c r="E205" s="34" t="n">
        <x:f>(Numeric_Data!M203-AVERAGE(Numeric_Data!$M$2:$M$650))/STDEV.S(Numeric_Data!$M$2:$M$650)</x:f>
        <x:v>-0.7885512409051881</x:v>
      </x:c>
    </x:row>
    <x:row r="206">
      <x:c r="A206" t="n">
        <x:v>203</x:v>
      </x:c>
      <x:c r="B206" s="34" t="n">
        <x:f>(Numeric_Data!N204-AVERAGE(Numeric_Data!$N$2:$N$650))/STDEV.S(Numeric_Data!$N$2:$N$650)</x:f>
        <x:v>0.21889488669156945</x:v>
      </x:c>
      <x:c r="C206" s="34" t="n">
        <x:f>(Numeric_Data!O204-AVERAGE(Numeric_Data!$O$2:$O$650))/STDEV.S(Numeric_Data!$O$2:$O$650)</x:f>
        <x:v>0.490758225882543</x:v>
      </x:c>
      <x:c r="D206" s="34" t="n">
        <x:f>(Numeric_Data!P204-AVERAGE(Numeric_Data!$P$2:$P$650))/STDEV.S(Numeric_Data!$P$2:$P$650)</x:f>
        <x:v>0.6481626634438007</x:v>
      </x:c>
      <x:c r="E206" s="34" t="n">
        <x:f>(Numeric_Data!M204-AVERAGE(Numeric_Data!$M$2:$M$650))/STDEV.S(Numeric_Data!$M$2:$M$650)</x:f>
        <x:v>1.3662687816104628</x:v>
      </x:c>
    </x:row>
    <x:row r="207">
      <x:c r="A207" t="n">
        <x:v>204</x:v>
      </x:c>
      <x:c r="B207" s="34" t="n">
        <x:f>(Numeric_Data!N205-AVERAGE(Numeric_Data!$N$2:$N$650))/STDEV.S(Numeric_Data!$N$2:$N$650)</x:f>
        <x:v>-0.8738957399455719</x:v>
      </x:c>
      <x:c r="C207" s="34" t="n">
        <x:f>(Numeric_Data!O205-AVERAGE(Numeric_Data!$O$2:$O$650))/STDEV.S(Numeric_Data!$O$2:$O$650)</x:f>
        <x:v>-0.8820956042802605</x:v>
      </x:c>
      <x:c r="D207" s="34" t="n">
        <x:f>(Numeric_Data!P205-AVERAGE(Numeric_Data!$P$2:$P$650))/STDEV.S(Numeric_Data!$P$2:$P$650)</x:f>
        <x:v>-0.5899758754083749</x:v>
      </x:c>
      <x:c r="E207" s="34" t="n">
        <x:f>(Numeric_Data!M205-AVERAGE(Numeric_Data!$M$2:$M$650))/STDEV.S(Numeric_Data!$M$2:$M$650)</x:f>
        <x:v>0.5043407726042024</x:v>
      </x:c>
    </x:row>
    <x:row r="208">
      <x:c r="A208" t="n">
        <x:v>205</x:v>
      </x:c>
      <x:c r="B208" s="34" t="n">
        <x:f>(Numeric_Data!N206-AVERAGE(Numeric_Data!$N$2:$N$650))/STDEV.S(Numeric_Data!$N$2:$N$650)</x:f>
        <x:v>0.21889488669156945</x:v>
      </x:c>
      <x:c r="C208" s="34" t="n">
        <x:f>(Numeric_Data!O206-AVERAGE(Numeric_Data!$O$2:$O$650))/STDEV.S(Numeric_Data!$O$2:$O$650)</x:f>
        <x:v>0.1475447683418421</x:v>
      </x:c>
      <x:c r="D208" s="34" t="n">
        <x:f>(Numeric_Data!P206-AVERAGE(Numeric_Data!$P$2:$P$650))/STDEV.S(Numeric_Data!$P$2:$P$650)</x:f>
        <x:v>0.3386280287307568</x:v>
      </x:c>
      <x:c r="E208" s="34" t="n">
        <x:f>(Numeric_Data!M206-AVERAGE(Numeric_Data!$M$2:$M$650))/STDEV.S(Numeric_Data!$M$2:$M$650)</x:f>
        <x:v>0.5043407726042024</x:v>
      </x:c>
    </x:row>
    <x:row r="209">
      <x:c r="A209" t="n">
        <x:v>206</x:v>
      </x:c>
      <x:c r="B209" s="34" t="n">
        <x:f>(Numeric_Data!N207-AVERAGE(Numeric_Data!$N$2:$N$650))/STDEV.S(Numeric_Data!$N$2:$N$650)</x:f>
        <x:v>0.21889488669156945</x:v>
      </x:c>
      <x:c r="C209" s="34" t="n">
        <x:f>(Numeric_Data!O207-AVERAGE(Numeric_Data!$O$2:$O$650))/STDEV.S(Numeric_Data!$O$2:$O$650)</x:f>
        <x:v>-0.19566868919885877</x:v>
      </x:c>
      <x:c r="D209" s="34" t="n">
        <x:f>(Numeric_Data!P207-AVERAGE(Numeric_Data!$P$2:$P$650))/STDEV.S(Numeric_Data!$P$2:$P$650)</x:f>
        <x:v>0.029093394017712906</x:v>
      </x:c>
      <x:c r="E209" s="34" t="n">
        <x:f>(Numeric_Data!M207-AVERAGE(Numeric_Data!$M$2:$M$650))/STDEV.S(Numeric_Data!$M$2:$M$650)</x:f>
        <x:v>-0.7885512409051881</x:v>
      </x:c>
    </x:row>
    <x:row r="210">
      <x:c r="A210" t="n">
        <x:v>207</x:v>
      </x:c>
      <x:c r="B210" s="34" t="n">
        <x:f>(Numeric_Data!N208-AVERAGE(Numeric_Data!$N$2:$N$650))/STDEV.S(Numeric_Data!$N$2:$N$650)</x:f>
        <x:v>-0.5096321977331915</x:v>
      </x:c>
      <x:c r="C210" s="34" t="n">
        <x:f>(Numeric_Data!O208-AVERAGE(Numeric_Data!$O$2:$O$650))/STDEV.S(Numeric_Data!$O$2:$O$650)</x:f>
        <x:v>-0.19566868919885877</x:v>
      </x:c>
      <x:c r="D210" s="34" t="n">
        <x:f>(Numeric_Data!P208-AVERAGE(Numeric_Data!$P$2:$P$650))/STDEV.S(Numeric_Data!$P$2:$P$650)</x:f>
        <x:v>0.029093394017712906</x:v>
      </x:c>
      <x:c r="E210" s="34" t="n">
        <x:f>(Numeric_Data!M208-AVERAGE(Numeric_Data!$M$2:$M$650))/STDEV.S(Numeric_Data!$M$2:$M$650)</x:f>
        <x:v>2.6591607951198535</x:v>
      </x:c>
    </x:row>
    <x:row r="211">
      <x:c r="A211" t="n">
        <x:v>208</x:v>
      </x:c>
      <x:c r="B211" s="34" t="n">
        <x:f>(Numeric_Data!N209-AVERAGE(Numeric_Data!$N$2:$N$650))/STDEV.S(Numeric_Data!$N$2:$N$650)</x:f>
        <x:v>-0.14536865552081102</x:v>
      </x:c>
      <x:c r="C211" s="34" t="n">
        <x:f>(Numeric_Data!O209-AVERAGE(Numeric_Data!$O$2:$O$650))/STDEV.S(Numeric_Data!$O$2:$O$650)</x:f>
        <x:v>-0.5388821467395596</x:v>
      </x:c>
      <x:c r="D211" s="34" t="n">
        <x:f>(Numeric_Data!P209-AVERAGE(Numeric_Data!$P$2:$P$650))/STDEV.S(Numeric_Data!$P$2:$P$650)</x:f>
        <x:v>-0.5899758754083749</x:v>
      </x:c>
      <x:c r="E211" s="34" t="n">
        <x:f>(Numeric_Data!M209-AVERAGE(Numeric_Data!$M$2:$M$650))/STDEV.S(Numeric_Data!$M$2:$M$650)</x:f>
        <x:v>-0.7885512409051881</x:v>
      </x:c>
    </x:row>
    <x:row r="212">
      <x:c r="A212" t="n">
        <x:v>209</x:v>
      </x:c>
      <x:c r="B212" s="34" t="n">
        <x:f>(Numeric_Data!N210-AVERAGE(Numeric_Data!$N$2:$N$650))/STDEV.S(Numeric_Data!$N$2:$N$650)</x:f>
        <x:v>0.58315842890395</x:v>
      </x:c>
      <x:c r="C212" s="34" t="n">
        <x:f>(Numeric_Data!O210-AVERAGE(Numeric_Data!$O$2:$O$650))/STDEV.S(Numeric_Data!$O$2:$O$650)</x:f>
        <x:v>0.1475447683418421</x:v>
      </x:c>
      <x:c r="D212" s="34" t="n">
        <x:f>(Numeric_Data!P210-AVERAGE(Numeric_Data!$P$2:$P$650))/STDEV.S(Numeric_Data!$P$2:$P$650)</x:f>
        <x:v>0.029093394017712906</x:v>
      </x:c>
      <x:c r="E212" s="34" t="n">
        <x:f>(Numeric_Data!M210-AVERAGE(Numeric_Data!$M$2:$M$650))/STDEV.S(Numeric_Data!$M$2:$M$650)</x:f>
        <x:v>-0.7885512409051881</x:v>
      </x:c>
    </x:row>
    <x:row r="213">
      <x:c r="A213" t="n">
        <x:v>210</x:v>
      </x:c>
      <x:c r="B213" s="34" t="n">
        <x:f>(Numeric_Data!N211-AVERAGE(Numeric_Data!$N$2:$N$650))/STDEV.S(Numeric_Data!$N$2:$N$650)</x:f>
        <x:v>0.9474219711163304</x:v>
      </x:c>
      <x:c r="C213" s="34" t="n">
        <x:f>(Numeric_Data!O211-AVERAGE(Numeric_Data!$O$2:$O$650))/STDEV.S(Numeric_Data!$O$2:$O$650)</x:f>
        <x:v>1.1771851409639447</x:v>
      </x:c>
      <x:c r="D213" s="34" t="n">
        <x:f>(Numeric_Data!P211-AVERAGE(Numeric_Data!$P$2:$P$650))/STDEV.S(Numeric_Data!$P$2:$P$650)</x:f>
        <x:v>1.2672319328698884</x:v>
      </x:c>
      <x:c r="E213" s="34" t="n">
        <x:f>(Numeric_Data!M211-AVERAGE(Numeric_Data!$M$2:$M$650))/STDEV.S(Numeric_Data!$M$2:$M$650)</x:f>
        <x:v>0.9353047771073326</x:v>
      </x:c>
    </x:row>
    <x:row r="214">
      <x:c r="A214" t="n">
        <x:v>211</x:v>
      </x:c>
      <x:c r="B214" s="34" t="n">
        <x:f>(Numeric_Data!N212-AVERAGE(Numeric_Data!$N$2:$N$650))/STDEV.S(Numeric_Data!$N$2:$N$650)</x:f>
        <x:v>0.58315842890395</x:v>
      </x:c>
      <x:c r="C214" s="34" t="n">
        <x:f>(Numeric_Data!O212-AVERAGE(Numeric_Data!$O$2:$O$650))/STDEV.S(Numeric_Data!$O$2:$O$650)</x:f>
        <x:v>0.490758225882543</x:v>
      </x:c>
      <x:c r="D214" s="34" t="n">
        <x:f>(Numeric_Data!P212-AVERAGE(Numeric_Data!$P$2:$P$650))/STDEV.S(Numeric_Data!$P$2:$P$650)</x:f>
        <x:v>0.6481626634438007</x:v>
      </x:c>
      <x:c r="E214" s="34" t="n">
        <x:f>(Numeric_Data!M212-AVERAGE(Numeric_Data!$M$2:$M$650))/STDEV.S(Numeric_Data!$M$2:$M$650)</x:f>
        <x:v>0.07337676810107224</x:v>
      </x:c>
    </x:row>
    <x:row r="215">
      <x:c r="A215" t="n">
        <x:v>212</x:v>
      </x:c>
      <x:c r="B215" s="34" t="n">
        <x:f>(Numeric_Data!N213-AVERAGE(Numeric_Data!$N$2:$N$650))/STDEV.S(Numeric_Data!$N$2:$N$650)</x:f>
        <x:v>-0.5096321977331915</x:v>
      </x:c>
      <x:c r="C215" s="34" t="n">
        <x:f>(Numeric_Data!O213-AVERAGE(Numeric_Data!$O$2:$O$650))/STDEV.S(Numeric_Data!$O$2:$O$650)</x:f>
        <x:v>-0.19566868919885877</x:v>
      </x:c>
      <x:c r="D215" s="34" t="n">
        <x:f>(Numeric_Data!P213-AVERAGE(Numeric_Data!$P$2:$P$650))/STDEV.S(Numeric_Data!$P$2:$P$650)</x:f>
        <x:v>0.029093394017712906</x:v>
      </x:c>
      <x:c r="E215" s="34" t="n">
        <x:f>(Numeric_Data!M213-AVERAGE(Numeric_Data!$M$2:$M$650))/STDEV.S(Numeric_Data!$M$2:$M$650)</x:f>
        <x:v>2.6591607951198535</x:v>
      </x:c>
    </x:row>
    <x:row r="216">
      <x:c r="A216" t="n">
        <x:v>213</x:v>
      </x:c>
      <x:c r="B216" s="34" t="n">
        <x:f>(Numeric_Data!N214-AVERAGE(Numeric_Data!$N$2:$N$650))/STDEV.S(Numeric_Data!$N$2:$N$650)</x:f>
        <x:v>0.9474219711163304</x:v>
      </x:c>
      <x:c r="C216" s="34" t="n">
        <x:f>(Numeric_Data!O214-AVERAGE(Numeric_Data!$O$2:$O$650))/STDEV.S(Numeric_Data!$O$2:$O$650)</x:f>
        <x:v>1.1771851409639447</x:v>
      </x:c>
      <x:c r="D216" s="34" t="n">
        <x:f>(Numeric_Data!P214-AVERAGE(Numeric_Data!$P$2:$P$650))/STDEV.S(Numeric_Data!$P$2:$P$650)</x:f>
        <x:v>1.2672319328698884</x:v>
      </x:c>
      <x:c r="E216" s="34" t="n">
        <x:f>(Numeric_Data!M214-AVERAGE(Numeric_Data!$M$2:$M$650))/STDEV.S(Numeric_Data!$M$2:$M$650)</x:f>
        <x:v>5.6759088266417645</x:v>
      </x:c>
    </x:row>
    <x:row r="217">
      <x:c r="A217" t="n">
        <x:v>214</x:v>
      </x:c>
      <x:c r="B217" s="34" t="n">
        <x:f>(Numeric_Data!N215-AVERAGE(Numeric_Data!$N$2:$N$650))/STDEV.S(Numeric_Data!$N$2:$N$650)</x:f>
        <x:v>-0.14536865552081102</x:v>
      </x:c>
      <x:c r="C217" s="34" t="n">
        <x:f>(Numeric_Data!O215-AVERAGE(Numeric_Data!$O$2:$O$650))/STDEV.S(Numeric_Data!$O$2:$O$650)</x:f>
        <x:v>-0.5388821467395596</x:v>
      </x:c>
      <x:c r="D217" s="34" t="n">
        <x:f>(Numeric_Data!P215-AVERAGE(Numeric_Data!$P$2:$P$650))/STDEV.S(Numeric_Data!$P$2:$P$650)</x:f>
        <x:v>-0.280441240695331</x:v>
      </x:c>
      <x:c r="E217" s="34" t="n">
        <x:f>(Numeric_Data!M215-AVERAGE(Numeric_Data!$M$2:$M$650))/STDEV.S(Numeric_Data!$M$2:$M$650)</x:f>
        <x:v>-0.7885512409051881</x:v>
      </x:c>
    </x:row>
    <x:row r="218">
      <x:c r="A218" t="n">
        <x:v>215</x:v>
      </x:c>
      <x:c r="B218" s="34" t="n">
        <x:f>(Numeric_Data!N216-AVERAGE(Numeric_Data!$N$2:$N$650))/STDEV.S(Numeric_Data!$N$2:$N$650)</x:f>
        <x:v>0.9474219711163304</x:v>
      </x:c>
      <x:c r="C218" s="34" t="n">
        <x:f>(Numeric_Data!O216-AVERAGE(Numeric_Data!$O$2:$O$650))/STDEV.S(Numeric_Data!$O$2:$O$650)</x:f>
        <x:v>0.8339716834232438</x:v>
      </x:c>
      <x:c r="D218" s="34" t="n">
        <x:f>(Numeric_Data!P216-AVERAGE(Numeric_Data!$P$2:$P$650))/STDEV.S(Numeric_Data!$P$2:$P$650)</x:f>
        <x:v>0.9576972981568446</x:v>
      </x:c>
      <x:c r="E218" s="34" t="n">
        <x:f>(Numeric_Data!M216-AVERAGE(Numeric_Data!$M$2:$M$650))/STDEV.S(Numeric_Data!$M$2:$M$650)</x:f>
        <x:v>-0.3575872364020579</x:v>
      </x:c>
    </x:row>
    <x:row r="219">
      <x:c r="A219" t="n">
        <x:v>216</x:v>
      </x:c>
      <x:c r="B219" s="34" t="n">
        <x:f>(Numeric_Data!N217-AVERAGE(Numeric_Data!$N$2:$N$650))/STDEV.S(Numeric_Data!$N$2:$N$650)</x:f>
        <x:v>-0.14536865552081102</x:v>
      </x:c>
      <x:c r="C219" s="34" t="n">
        <x:f>(Numeric_Data!O217-AVERAGE(Numeric_Data!$O$2:$O$650))/STDEV.S(Numeric_Data!$O$2:$O$650)</x:f>
        <x:v>0.1475447683418421</x:v>
      </x:c>
      <x:c r="D219" s="34" t="n">
        <x:f>(Numeric_Data!P217-AVERAGE(Numeric_Data!$P$2:$P$650))/STDEV.S(Numeric_Data!$P$2:$P$650)</x:f>
        <x:v>0.029093394017712906</x:v>
      </x:c>
      <x:c r="E219" s="34" t="n">
        <x:f>(Numeric_Data!M217-AVERAGE(Numeric_Data!$M$2:$M$650))/STDEV.S(Numeric_Data!$M$2:$M$650)</x:f>
        <x:v>0.07337676810107224</x:v>
      </x:c>
    </x:row>
    <x:row r="220">
      <x:c r="A220" t="n">
        <x:v>217</x:v>
      </x:c>
      <x:c r="B220" s="34" t="n">
        <x:f>(Numeric_Data!N218-AVERAGE(Numeric_Data!$N$2:$N$650))/STDEV.S(Numeric_Data!$N$2:$N$650)</x:f>
        <x:v>0.9474219711163304</x:v>
      </x:c>
      <x:c r="C220" s="34" t="n">
        <x:f>(Numeric_Data!O218-AVERAGE(Numeric_Data!$O$2:$O$650))/STDEV.S(Numeric_Data!$O$2:$O$650)</x:f>
        <x:v>1.1771851409639447</x:v>
      </x:c>
      <x:c r="D220" s="34" t="n">
        <x:f>(Numeric_Data!P218-AVERAGE(Numeric_Data!$P$2:$P$650))/STDEV.S(Numeric_Data!$P$2:$P$650)</x:f>
        <x:v>0.9576972981568446</x:v>
      </x:c>
      <x:c r="E220" s="34" t="n">
        <x:f>(Numeric_Data!M218-AVERAGE(Numeric_Data!$M$2:$M$650))/STDEV.S(Numeric_Data!$M$2:$M$650)</x:f>
        <x:v>-0.7885512409051881</x:v>
      </x:c>
    </x:row>
    <x:row r="221">
      <x:c r="A221" t="n">
        <x:v>218</x:v>
      </x:c>
      <x:c r="B221" s="34" t="n">
        <x:f>(Numeric_Data!N219-AVERAGE(Numeric_Data!$N$2:$N$650))/STDEV.S(Numeric_Data!$N$2:$N$650)</x:f>
        <x:v>0.58315842890395</x:v>
      </x:c>
      <x:c r="C221" s="34" t="n">
        <x:f>(Numeric_Data!O219-AVERAGE(Numeric_Data!$O$2:$O$650))/STDEV.S(Numeric_Data!$O$2:$O$650)</x:f>
        <x:v>0.490758225882543</x:v>
      </x:c>
      <x:c r="D221" s="34" t="n">
        <x:f>(Numeric_Data!P219-AVERAGE(Numeric_Data!$P$2:$P$650))/STDEV.S(Numeric_Data!$P$2:$P$650)</x:f>
        <x:v>0.3386280287307568</x:v>
      </x:c>
      <x:c r="E221" s="34" t="n">
        <x:f>(Numeric_Data!M219-AVERAGE(Numeric_Data!$M$2:$M$650))/STDEV.S(Numeric_Data!$M$2:$M$650)</x:f>
        <x:v>3.736570806377679</x:v>
      </x:c>
    </x:row>
    <x:row r="222">
      <x:c r="A222" t="n">
        <x:v>219</x:v>
      </x:c>
      <x:c r="B222" s="34" t="n">
        <x:f>(Numeric_Data!N220-AVERAGE(Numeric_Data!$N$2:$N$650))/STDEV.S(Numeric_Data!$N$2:$N$650)</x:f>
        <x:v>0.58315842890395</x:v>
      </x:c>
      <x:c r="C222" s="34" t="n">
        <x:f>(Numeric_Data!O220-AVERAGE(Numeric_Data!$O$2:$O$650))/STDEV.S(Numeric_Data!$O$2:$O$650)</x:f>
        <x:v>0.490758225882543</x:v>
      </x:c>
      <x:c r="D222" s="34" t="n">
        <x:f>(Numeric_Data!P220-AVERAGE(Numeric_Data!$P$2:$P$650))/STDEV.S(Numeric_Data!$P$2:$P$650)</x:f>
        <x:v>0.3386280287307568</x:v>
      </x:c>
      <x:c r="E222" s="34" t="n">
        <x:f>(Numeric_Data!M220-AVERAGE(Numeric_Data!$M$2:$M$650))/STDEV.S(Numeric_Data!$M$2:$M$650)</x:f>
        <x:v>0.5043407726042024</x:v>
      </x:c>
    </x:row>
    <x:row r="223">
      <x:c r="A223" t="n">
        <x:v>220</x:v>
      </x:c>
      <x:c r="B223" s="34" t="n">
        <x:f>(Numeric_Data!N221-AVERAGE(Numeric_Data!$N$2:$N$650))/STDEV.S(Numeric_Data!$N$2:$N$650)</x:f>
        <x:v>-1.2381592821579523</x:v>
      </x:c>
      <x:c r="C223" s="34" t="n">
        <x:f>(Numeric_Data!O221-AVERAGE(Numeric_Data!$O$2:$O$650))/STDEV.S(Numeric_Data!$O$2:$O$650)</x:f>
        <x:v>-0.8820956042802605</x:v>
      </x:c>
      <x:c r="D223" s="34" t="n">
        <x:f>(Numeric_Data!P221-AVERAGE(Numeric_Data!$P$2:$P$650))/STDEV.S(Numeric_Data!$P$2:$P$650)</x:f>
        <x:v>-1.2090451448344628</x:v>
      </x:c>
      <x:c r="E223" s="34" t="n">
        <x:f>(Numeric_Data!M221-AVERAGE(Numeric_Data!$M$2:$M$650))/STDEV.S(Numeric_Data!$M$2:$M$650)</x:f>
        <x:v>2.2281967906167233</x:v>
      </x:c>
    </x:row>
    <x:row r="224">
      <x:c r="A224" t="n">
        <x:v>221</x:v>
      </x:c>
      <x:c r="B224" s="34" t="n">
        <x:f>(Numeric_Data!N222-AVERAGE(Numeric_Data!$N$2:$N$650))/STDEV.S(Numeric_Data!$N$2:$N$650)</x:f>
        <x:v>-0.14536865552081102</x:v>
      </x:c>
      <x:c r="C224" s="34" t="n">
        <x:f>(Numeric_Data!O222-AVERAGE(Numeric_Data!$O$2:$O$650))/STDEV.S(Numeric_Data!$O$2:$O$650)</x:f>
        <x:v>-0.19566868919885877</x:v>
      </x:c>
      <x:c r="D224" s="34" t="n">
        <x:f>(Numeric_Data!P222-AVERAGE(Numeric_Data!$P$2:$P$650))/STDEV.S(Numeric_Data!$P$2:$P$650)</x:f>
        <x:v>0.029093394017712906</x:v>
      </x:c>
      <x:c r="E224" s="34" t="n">
        <x:f>(Numeric_Data!M222-AVERAGE(Numeric_Data!$M$2:$M$650))/STDEV.S(Numeric_Data!$M$2:$M$650)</x:f>
        <x:v>-0.3575872364020579</x:v>
      </x:c>
    </x:row>
    <x:row r="225">
      <x:c r="A225" t="n">
        <x:v>222</x:v>
      </x:c>
      <x:c r="B225" s="34" t="n">
        <x:f>(Numeric_Data!N223-AVERAGE(Numeric_Data!$N$2:$N$650))/STDEV.S(Numeric_Data!$N$2:$N$650)</x:f>
        <x:v>0.9474219711163304</x:v>
      </x:c>
      <x:c r="C225" s="34" t="n">
        <x:f>(Numeric_Data!O223-AVERAGE(Numeric_Data!$O$2:$O$650))/STDEV.S(Numeric_Data!$O$2:$O$650)</x:f>
        <x:v>1.1771851409639447</x:v>
      </x:c>
      <x:c r="D225" s="34" t="n">
        <x:f>(Numeric_Data!P223-AVERAGE(Numeric_Data!$P$2:$P$650))/STDEV.S(Numeric_Data!$P$2:$P$650)</x:f>
        <x:v>0.9576972981568446</x:v>
      </x:c>
      <x:c r="E225" s="34" t="n">
        <x:f>(Numeric_Data!M223-AVERAGE(Numeric_Data!$M$2:$M$650))/STDEV.S(Numeric_Data!$M$2:$M$650)</x:f>
        <x:v>0.07337676810107224</x:v>
      </x:c>
    </x:row>
    <x:row r="226">
      <x:c r="A226" t="n">
        <x:v>223</x:v>
      </x:c>
      <x:c r="B226" s="34" t="n">
        <x:f>(Numeric_Data!N224-AVERAGE(Numeric_Data!$N$2:$N$650))/STDEV.S(Numeric_Data!$N$2:$N$650)</x:f>
        <x:v>0.21889488669156945</x:v>
      </x:c>
      <x:c r="C226" s="34" t="n">
        <x:f>(Numeric_Data!O224-AVERAGE(Numeric_Data!$O$2:$O$650))/STDEV.S(Numeric_Data!$O$2:$O$650)</x:f>
        <x:v>0.490758225882543</x:v>
      </x:c>
      <x:c r="D226" s="34" t="n">
        <x:f>(Numeric_Data!P224-AVERAGE(Numeric_Data!$P$2:$P$650))/STDEV.S(Numeric_Data!$P$2:$P$650)</x:f>
        <x:v>0.3386280287307568</x:v>
      </x:c>
      <x:c r="E226" s="34" t="n">
        <x:f>(Numeric_Data!M224-AVERAGE(Numeric_Data!$M$2:$M$650))/STDEV.S(Numeric_Data!$M$2:$M$650)</x:f>
        <x:v>-0.3575872364020579</x:v>
      </x:c>
    </x:row>
    <x:row r="227">
      <x:c r="A227" t="n">
        <x:v>224</x:v>
      </x:c>
      <x:c r="B227" s="34" t="n">
        <x:f>(Numeric_Data!N225-AVERAGE(Numeric_Data!$N$2:$N$650))/STDEV.S(Numeric_Data!$N$2:$N$650)</x:f>
        <x:v>-0.14536865552081102</x:v>
      </x:c>
      <x:c r="C227" s="34" t="n">
        <x:f>(Numeric_Data!O225-AVERAGE(Numeric_Data!$O$2:$O$650))/STDEV.S(Numeric_Data!$O$2:$O$650)</x:f>
        <x:v>0.1475447683418421</x:v>
      </x:c>
      <x:c r="D227" s="34" t="n">
        <x:f>(Numeric_Data!P225-AVERAGE(Numeric_Data!$P$2:$P$650))/STDEV.S(Numeric_Data!$P$2:$P$650)</x:f>
        <x:v>0.029093394017712906</x:v>
      </x:c>
      <x:c r="E227" s="34" t="n">
        <x:f>(Numeric_Data!M225-AVERAGE(Numeric_Data!$M$2:$M$650))/STDEV.S(Numeric_Data!$M$2:$M$650)</x:f>
        <x:v>-0.7885512409051881</x:v>
      </x:c>
    </x:row>
    <x:row r="228">
      <x:c r="A228" t="n">
        <x:v>225</x:v>
      </x:c>
      <x:c r="B228" s="34" t="n">
        <x:f>(Numeric_Data!N226-AVERAGE(Numeric_Data!$N$2:$N$650))/STDEV.S(Numeric_Data!$N$2:$N$650)</x:f>
        <x:v>0.21889488669156945</x:v>
      </x:c>
      <x:c r="C228" s="34" t="n">
        <x:f>(Numeric_Data!O226-AVERAGE(Numeric_Data!$O$2:$O$650))/STDEV.S(Numeric_Data!$O$2:$O$650)</x:f>
        <x:v>0.1475447683418421</x:v>
      </x:c>
      <x:c r="D228" s="34" t="n">
        <x:f>(Numeric_Data!P226-AVERAGE(Numeric_Data!$P$2:$P$650))/STDEV.S(Numeric_Data!$P$2:$P$650)</x:f>
        <x:v>0.029093394017712906</x:v>
      </x:c>
      <x:c r="E228" s="34" t="n">
        <x:f>(Numeric_Data!M226-AVERAGE(Numeric_Data!$M$2:$M$650))/STDEV.S(Numeric_Data!$M$2:$M$650)</x:f>
        <x:v>0.07337676810107224</x:v>
      </x:c>
    </x:row>
    <x:row r="229">
      <x:c r="A229" t="n">
        <x:v>226</x:v>
      </x:c>
      <x:c r="B229" s="34" t="n">
        <x:f>(Numeric_Data!N227-AVERAGE(Numeric_Data!$N$2:$N$650))/STDEV.S(Numeric_Data!$N$2:$N$650)</x:f>
        <x:v>0.58315842890395</x:v>
      </x:c>
      <x:c r="C229" s="34" t="n">
        <x:f>(Numeric_Data!O227-AVERAGE(Numeric_Data!$O$2:$O$650))/STDEV.S(Numeric_Data!$O$2:$O$650)</x:f>
        <x:v>0.1475447683418421</x:v>
      </x:c>
      <x:c r="D229" s="34" t="n">
        <x:f>(Numeric_Data!P227-AVERAGE(Numeric_Data!$P$2:$P$650))/STDEV.S(Numeric_Data!$P$2:$P$650)</x:f>
        <x:v>0.029093394017712906</x:v>
      </x:c>
      <x:c r="E229" s="34" t="n">
        <x:f>(Numeric_Data!M227-AVERAGE(Numeric_Data!$M$2:$M$650))/STDEV.S(Numeric_Data!$M$2:$M$650)</x:f>
        <x:v>2.443678792868288</x:v>
      </x:c>
    </x:row>
    <x:row r="230">
      <x:c r="A230" t="n">
        <x:v>227</x:v>
      </x:c>
      <x:c r="B230" s="34" t="n">
        <x:f>(Numeric_Data!N228-AVERAGE(Numeric_Data!$N$2:$N$650))/STDEV.S(Numeric_Data!$N$2:$N$650)</x:f>
        <x:v>0.58315842890395</x:v>
      </x:c>
      <x:c r="C230" s="34" t="n">
        <x:f>(Numeric_Data!O228-AVERAGE(Numeric_Data!$O$2:$O$650))/STDEV.S(Numeric_Data!$O$2:$O$650)</x:f>
        <x:v>0.490758225882543</x:v>
      </x:c>
      <x:c r="D230" s="34" t="n">
        <x:f>(Numeric_Data!P228-AVERAGE(Numeric_Data!$P$2:$P$650))/STDEV.S(Numeric_Data!$P$2:$P$650)</x:f>
        <x:v>0.3386280287307568</x:v>
      </x:c>
      <x:c r="E230" s="34" t="n">
        <x:f>(Numeric_Data!M228-AVERAGE(Numeric_Data!$M$2:$M$650))/STDEV.S(Numeric_Data!$M$2:$M$650)</x:f>
        <x:v>-0.7885512409051881</x:v>
      </x:c>
    </x:row>
    <x:row r="231">
      <x:c r="A231" t="n">
        <x:v>228</x:v>
      </x:c>
      <x:c r="B231" s="34" t="n">
        <x:f>(Numeric_Data!N229-AVERAGE(Numeric_Data!$N$2:$N$650))/STDEV.S(Numeric_Data!$N$2:$N$650)</x:f>
        <x:v>0.21889488669156945</x:v>
      </x:c>
      <x:c r="C231" s="34" t="n">
        <x:f>(Numeric_Data!O229-AVERAGE(Numeric_Data!$O$2:$O$650))/STDEV.S(Numeric_Data!$O$2:$O$650)</x:f>
        <x:v>-0.19566868919885877</x:v>
      </x:c>
      <x:c r="D231" s="34" t="n">
        <x:f>(Numeric_Data!P229-AVERAGE(Numeric_Data!$P$2:$P$650))/STDEV.S(Numeric_Data!$P$2:$P$650)</x:f>
        <x:v>-0.280441240695331</x:v>
      </x:c>
      <x:c r="E231" s="34" t="n">
        <x:f>(Numeric_Data!M229-AVERAGE(Numeric_Data!$M$2:$M$650))/STDEV.S(Numeric_Data!$M$2:$M$650)</x:f>
        <x:v>1.3662687816104628</x:v>
      </x:c>
    </x:row>
    <x:row r="232">
      <x:c r="A232" t="n">
        <x:v>229</x:v>
      </x:c>
      <x:c r="B232" s="34" t="n">
        <x:f>(Numeric_Data!N230-AVERAGE(Numeric_Data!$N$2:$N$650))/STDEV.S(Numeric_Data!$N$2:$N$650)</x:f>
        <x:v>0.21889488669156945</x:v>
      </x:c>
      <x:c r="C232" s="34" t="n">
        <x:f>(Numeric_Data!O230-AVERAGE(Numeric_Data!$O$2:$O$650))/STDEV.S(Numeric_Data!$O$2:$O$650)</x:f>
        <x:v>-0.19566868919885877</x:v>
      </x:c>
      <x:c r="D232" s="34" t="n">
        <x:f>(Numeric_Data!P230-AVERAGE(Numeric_Data!$P$2:$P$650))/STDEV.S(Numeric_Data!$P$2:$P$650)</x:f>
        <x:v>-0.280441240695331</x:v>
      </x:c>
      <x:c r="E232" s="34" t="n">
        <x:f>(Numeric_Data!M230-AVERAGE(Numeric_Data!$M$2:$M$650))/STDEV.S(Numeric_Data!$M$2:$M$650)</x:f>
        <x:v>0.5043407726042024</x:v>
      </x:c>
    </x:row>
    <x:row r="233">
      <x:c r="A233" t="n">
        <x:v>230</x:v>
      </x:c>
      <x:c r="B233" s="34" t="n">
        <x:f>(Numeric_Data!N231-AVERAGE(Numeric_Data!$N$2:$N$650))/STDEV.S(Numeric_Data!$N$2:$N$650)</x:f>
        <x:v>0.9474219711163304</x:v>
      </x:c>
      <x:c r="C233" s="34" t="n">
        <x:f>(Numeric_Data!O231-AVERAGE(Numeric_Data!$O$2:$O$650))/STDEV.S(Numeric_Data!$O$2:$O$650)</x:f>
        <x:v>1.5203985985046455</x:v>
      </x:c>
      <x:c r="D233" s="34" t="n">
        <x:f>(Numeric_Data!P231-AVERAGE(Numeric_Data!$P$2:$P$650))/STDEV.S(Numeric_Data!$P$2:$P$650)</x:f>
        <x:v>0.9576972981568446</x:v>
      </x:c>
      <x:c r="E233" s="34" t="n">
        <x:f>(Numeric_Data!M231-AVERAGE(Numeric_Data!$M$2:$M$650))/STDEV.S(Numeric_Data!$M$2:$M$650)</x:f>
        <x:v>-0.3575872364020579</x:v>
      </x:c>
    </x:row>
    <x:row r="234">
      <x:c r="A234" t="n">
        <x:v>231</x:v>
      </x:c>
      <x:c r="B234" s="34" t="n">
        <x:f>(Numeric_Data!N232-AVERAGE(Numeric_Data!$N$2:$N$650))/STDEV.S(Numeric_Data!$N$2:$N$650)</x:f>
        <x:v>-0.14536865552081102</x:v>
      </x:c>
      <x:c r="C234" s="34" t="n">
        <x:f>(Numeric_Data!O232-AVERAGE(Numeric_Data!$O$2:$O$650))/STDEV.S(Numeric_Data!$O$2:$O$650)</x:f>
        <x:v>-0.8820956042802605</x:v>
      </x:c>
      <x:c r="D234" s="34" t="n">
        <x:f>(Numeric_Data!P232-AVERAGE(Numeric_Data!$P$2:$P$650))/STDEV.S(Numeric_Data!$P$2:$P$650)</x:f>
        <x:v>-0.5899758754083749</x:v>
      </x:c>
      <x:c r="E234" s="34" t="n">
        <x:f>(Numeric_Data!M232-AVERAGE(Numeric_Data!$M$2:$M$650))/STDEV.S(Numeric_Data!$M$2:$M$650)</x:f>
        <x:v>2.6591607951198535</x:v>
      </x:c>
    </x:row>
    <x:row r="235">
      <x:c r="A235" t="n">
        <x:v>232</x:v>
      </x:c>
      <x:c r="B235" s="34" t="n">
        <x:f>(Numeric_Data!N233-AVERAGE(Numeric_Data!$N$2:$N$650))/STDEV.S(Numeric_Data!$N$2:$N$650)</x:f>
        <x:v>-0.5096321977331915</x:v>
      </x:c>
      <x:c r="C235" s="34" t="n">
        <x:f>(Numeric_Data!O233-AVERAGE(Numeric_Data!$O$2:$O$650))/STDEV.S(Numeric_Data!$O$2:$O$650)</x:f>
        <x:v>-0.5388821467395596</x:v>
      </x:c>
      <x:c r="D235" s="34" t="n">
        <x:f>(Numeric_Data!P233-AVERAGE(Numeric_Data!$P$2:$P$650))/STDEV.S(Numeric_Data!$P$2:$P$650)</x:f>
        <x:v>-0.5899758754083749</x:v>
      </x:c>
      <x:c r="E235" s="34" t="n">
        <x:f>(Numeric_Data!M233-AVERAGE(Numeric_Data!$M$2:$M$650))/STDEV.S(Numeric_Data!$M$2:$M$650)</x:f>
        <x:v>1.3662687816104628</x:v>
      </x:c>
    </x:row>
    <x:row r="236">
      <x:c r="A236" t="n">
        <x:v>233</x:v>
      </x:c>
      <x:c r="B236" s="34" t="n">
        <x:f>(Numeric_Data!N234-AVERAGE(Numeric_Data!$N$2:$N$650))/STDEV.S(Numeric_Data!$N$2:$N$650)</x:f>
        <x:v>0.21889488669156945</x:v>
      </x:c>
      <x:c r="C236" s="34" t="n">
        <x:f>(Numeric_Data!O234-AVERAGE(Numeric_Data!$O$2:$O$650))/STDEV.S(Numeric_Data!$O$2:$O$650)</x:f>
        <x:v>0.490758225882543</x:v>
      </x:c>
      <x:c r="D236" s="34" t="n">
        <x:f>(Numeric_Data!P234-AVERAGE(Numeric_Data!$P$2:$P$650))/STDEV.S(Numeric_Data!$P$2:$P$650)</x:f>
        <x:v>0.3386280287307568</x:v>
      </x:c>
      <x:c r="E236" s="34" t="n">
        <x:f>(Numeric_Data!M234-AVERAGE(Numeric_Data!$M$2:$M$650))/STDEV.S(Numeric_Data!$M$2:$M$650)</x:f>
        <x:v>0.07337676810107224</x:v>
      </x:c>
    </x:row>
    <x:row r="237">
      <x:c r="A237" t="n">
        <x:v>234</x:v>
      </x:c>
      <x:c r="B237" s="34" t="n">
        <x:f>(Numeric_Data!N235-AVERAGE(Numeric_Data!$N$2:$N$650))/STDEV.S(Numeric_Data!$N$2:$N$650)</x:f>
        <x:v>0.21889488669156945</x:v>
      </x:c>
      <x:c r="C237" s="34" t="n">
        <x:f>(Numeric_Data!O235-AVERAGE(Numeric_Data!$O$2:$O$650))/STDEV.S(Numeric_Data!$O$2:$O$650)</x:f>
        <x:v>0.1475447683418421</x:v>
      </x:c>
      <x:c r="D237" s="34" t="n">
        <x:f>(Numeric_Data!P235-AVERAGE(Numeric_Data!$P$2:$P$650))/STDEV.S(Numeric_Data!$P$2:$P$650)</x:f>
        <x:v>0.3386280287307568</x:v>
      </x:c>
      <x:c r="E237" s="34" t="n">
        <x:f>(Numeric_Data!M235-AVERAGE(Numeric_Data!$M$2:$M$650))/STDEV.S(Numeric_Data!$M$2:$M$650)</x:f>
        <x:v>-0.7885512409051881</x:v>
      </x:c>
    </x:row>
    <x:row r="238">
      <x:c r="A238" t="n">
        <x:v>235</x:v>
      </x:c>
      <x:c r="B238" s="34" t="n">
        <x:f>(Numeric_Data!N236-AVERAGE(Numeric_Data!$N$2:$N$650))/STDEV.S(Numeric_Data!$N$2:$N$650)</x:f>
        <x:v>-0.14536865552081102</x:v>
      </x:c>
      <x:c r="C238" s="34" t="n">
        <x:f>(Numeric_Data!O236-AVERAGE(Numeric_Data!$O$2:$O$650))/STDEV.S(Numeric_Data!$O$2:$O$650)</x:f>
        <x:v>-0.5388821467395596</x:v>
      </x:c>
      <x:c r="D238" s="34" t="n">
        <x:f>(Numeric_Data!P236-AVERAGE(Numeric_Data!$P$2:$P$650))/STDEV.S(Numeric_Data!$P$2:$P$650)</x:f>
        <x:v>-0.280441240695331</x:v>
      </x:c>
      <x:c r="E238" s="34" t="n">
        <x:f>(Numeric_Data!M236-AVERAGE(Numeric_Data!$M$2:$M$650))/STDEV.S(Numeric_Data!$M$2:$M$650)</x:f>
        <x:v>-0.7885512409051881</x:v>
      </x:c>
    </x:row>
    <x:row r="239">
      <x:c r="A239" t="n">
        <x:v>236</x:v>
      </x:c>
      <x:c r="B239" s="34" t="n">
        <x:f>(Numeric_Data!N237-AVERAGE(Numeric_Data!$N$2:$N$650))/STDEV.S(Numeric_Data!$N$2:$N$650)</x:f>
        <x:v>0.21889488669156945</x:v>
      </x:c>
      <x:c r="C239" s="34" t="n">
        <x:f>(Numeric_Data!O237-AVERAGE(Numeric_Data!$O$2:$O$650))/STDEV.S(Numeric_Data!$O$2:$O$650)</x:f>
        <x:v>0.1475447683418421</x:v>
      </x:c>
      <x:c r="D239" s="34" t="n">
        <x:f>(Numeric_Data!P237-AVERAGE(Numeric_Data!$P$2:$P$650))/STDEV.S(Numeric_Data!$P$2:$P$650)</x:f>
        <x:v>0.029093394017712906</x:v>
      </x:c>
      <x:c r="E239" s="34" t="n">
        <x:f>(Numeric_Data!M237-AVERAGE(Numeric_Data!$M$2:$M$650))/STDEV.S(Numeric_Data!$M$2:$M$650)</x:f>
        <x:v>1.797232786113593</x:v>
      </x:c>
    </x:row>
    <x:row r="240">
      <x:c r="A240" t="n">
        <x:v>237</x:v>
      </x:c>
      <x:c r="B240" s="34" t="n">
        <x:f>(Numeric_Data!N238-AVERAGE(Numeric_Data!$N$2:$N$650))/STDEV.S(Numeric_Data!$N$2:$N$650)</x:f>
        <x:v>0.58315842890395</x:v>
      </x:c>
      <x:c r="C240" s="34" t="n">
        <x:f>(Numeric_Data!O238-AVERAGE(Numeric_Data!$O$2:$O$650))/STDEV.S(Numeric_Data!$O$2:$O$650)</x:f>
        <x:v>0.490758225882543</x:v>
      </x:c>
      <x:c r="D240" s="34" t="n">
        <x:f>(Numeric_Data!P238-AVERAGE(Numeric_Data!$P$2:$P$650))/STDEV.S(Numeric_Data!$P$2:$P$650)</x:f>
        <x:v>0.6481626634438007</x:v>
      </x:c>
      <x:c r="E240" s="34" t="n">
        <x:f>(Numeric_Data!M238-AVERAGE(Numeric_Data!$M$2:$M$650))/STDEV.S(Numeric_Data!$M$2:$M$650)</x:f>
        <x:v>-0.7885512409051881</x:v>
      </x:c>
    </x:row>
    <x:row r="241">
      <x:c r="A241" t="n">
        <x:v>238</x:v>
      </x:c>
      <x:c r="B241" s="34" t="n">
        <x:f>(Numeric_Data!N239-AVERAGE(Numeric_Data!$N$2:$N$650))/STDEV.S(Numeric_Data!$N$2:$N$650)</x:f>
        <x:v>-0.5096321977331915</x:v>
      </x:c>
      <x:c r="C241" s="34" t="n">
        <x:f>(Numeric_Data!O239-AVERAGE(Numeric_Data!$O$2:$O$650))/STDEV.S(Numeric_Data!$O$2:$O$650)</x:f>
        <x:v>-0.8820956042802605</x:v>
      </x:c>
      <x:c r="D241" s="34" t="n">
        <x:f>(Numeric_Data!P239-AVERAGE(Numeric_Data!$P$2:$P$650))/STDEV.S(Numeric_Data!$P$2:$P$650)</x:f>
        <x:v>-0.5899758754083749</x:v>
      </x:c>
      <x:c r="E241" s="34" t="n">
        <x:f>(Numeric_Data!M239-AVERAGE(Numeric_Data!$M$2:$M$650))/STDEV.S(Numeric_Data!$M$2:$M$650)</x:f>
        <x:v>1.1507867793588977</x:v>
      </x:c>
    </x:row>
    <x:row r="242">
      <x:c r="A242" t="n">
        <x:v>239</x:v>
      </x:c>
      <x:c r="B242" s="34" t="n">
        <x:f>(Numeric_Data!N240-AVERAGE(Numeric_Data!$N$2:$N$650))/STDEV.S(Numeric_Data!$N$2:$N$650)</x:f>
        <x:v>1.3116855133287109</x:v>
      </x:c>
      <x:c r="C242" s="34" t="n">
        <x:f>(Numeric_Data!O240-AVERAGE(Numeric_Data!$O$2:$O$650))/STDEV.S(Numeric_Data!$O$2:$O$650)</x:f>
        <x:v>1.5203985985046455</x:v>
      </x:c>
      <x:c r="D242" s="34" t="n">
        <x:f>(Numeric_Data!P240-AVERAGE(Numeric_Data!$P$2:$P$650))/STDEV.S(Numeric_Data!$P$2:$P$650)</x:f>
        <x:v>1.2672319328698884</x:v>
      </x:c>
      <x:c r="E242" s="34" t="n">
        <x:f>(Numeric_Data!M240-AVERAGE(Numeric_Data!$M$2:$M$650))/STDEV.S(Numeric_Data!$M$2:$M$650)</x:f>
        <x:v>0.07337676810107224</x:v>
      </x:c>
    </x:row>
    <x:row r="243">
      <x:c r="A243" t="n">
        <x:v>240</x:v>
      </x:c>
      <x:c r="B243" s="34" t="n">
        <x:f>(Numeric_Data!N241-AVERAGE(Numeric_Data!$N$2:$N$650))/STDEV.S(Numeric_Data!$N$2:$N$650)</x:f>
        <x:v>-1.2381592821579523</x:v>
      </x:c>
      <x:c r="C243" s="34" t="n">
        <x:f>(Numeric_Data!O241-AVERAGE(Numeric_Data!$O$2:$O$650))/STDEV.S(Numeric_Data!$O$2:$O$650)</x:f>
        <x:v>-1.2253090618209614</x:v>
      </x:c>
      <x:c r="D243" s="34" t="n">
        <x:f>(Numeric_Data!P241-AVERAGE(Numeric_Data!$P$2:$P$650))/STDEV.S(Numeric_Data!$P$2:$P$650)</x:f>
        <x:v>-1.2090451448344628</x:v>
      </x:c>
      <x:c r="E243" s="34" t="n">
        <x:f>(Numeric_Data!M241-AVERAGE(Numeric_Data!$M$2:$M$650))/STDEV.S(Numeric_Data!$M$2:$M$650)</x:f>
        <x:v>0.07337676810107224</x:v>
      </x:c>
    </x:row>
    <x:row r="244">
      <x:c r="A244" t="n">
        <x:v>241</x:v>
      </x:c>
      <x:c r="B244" s="34" t="n">
        <x:f>(Numeric_Data!N242-AVERAGE(Numeric_Data!$N$2:$N$650))/STDEV.S(Numeric_Data!$N$2:$N$650)</x:f>
        <x:v>2.040212597753472</x:v>
      </x:c>
      <x:c r="C244" s="34" t="n">
        <x:f>(Numeric_Data!O242-AVERAGE(Numeric_Data!$O$2:$O$650))/STDEV.S(Numeric_Data!$O$2:$O$650)</x:f>
        <x:v>2.2068255135860473</x:v>
      </x:c>
      <x:c r="D244" s="34" t="n">
        <x:f>(Numeric_Data!P242-AVERAGE(Numeric_Data!$P$2:$P$650))/STDEV.S(Numeric_Data!$P$2:$P$650)</x:f>
        <x:v>1.5767665675829323</x:v>
      </x:c>
      <x:c r="E244" s="34" t="n">
        <x:f>(Numeric_Data!M242-AVERAGE(Numeric_Data!$M$2:$M$650))/STDEV.S(Numeric_Data!$M$2:$M$650)</x:f>
        <x:v>-0.3575872364020579</x:v>
      </x:c>
    </x:row>
    <x:row r="245">
      <x:c r="A245" t="n">
        <x:v>242</x:v>
      </x:c>
      <x:c r="B245" s="34" t="n">
        <x:f>(Numeric_Data!N243-AVERAGE(Numeric_Data!$N$2:$N$650))/STDEV.S(Numeric_Data!$N$2:$N$650)</x:f>
        <x:v>-0.5096321977331915</x:v>
      </x:c>
      <x:c r="C245" s="34" t="n">
        <x:f>(Numeric_Data!O243-AVERAGE(Numeric_Data!$O$2:$O$650))/STDEV.S(Numeric_Data!$O$2:$O$650)</x:f>
        <x:v>-0.19566868919885877</x:v>
      </x:c>
      <x:c r="D245" s="34" t="n">
        <x:f>(Numeric_Data!P243-AVERAGE(Numeric_Data!$P$2:$P$650))/STDEV.S(Numeric_Data!$P$2:$P$650)</x:f>
        <x:v>-0.280441240695331</x:v>
      </x:c>
      <x:c r="E245" s="34" t="n">
        <x:f>(Numeric_Data!M243-AVERAGE(Numeric_Data!$M$2:$M$650))/STDEV.S(Numeric_Data!$M$2:$M$650)</x:f>
        <x:v>-0.7885512409051881</x:v>
      </x:c>
    </x:row>
    <x:row r="246">
      <x:c r="A246" t="n">
        <x:v>243</x:v>
      </x:c>
      <x:c r="B246" s="34" t="n">
        <x:f>(Numeric_Data!N244-AVERAGE(Numeric_Data!$N$2:$N$650))/STDEV.S(Numeric_Data!$N$2:$N$650)</x:f>
        <x:v>-0.8738957399455719</x:v>
      </x:c>
      <x:c r="C246" s="34" t="n">
        <x:f>(Numeric_Data!O244-AVERAGE(Numeric_Data!$O$2:$O$650))/STDEV.S(Numeric_Data!$O$2:$O$650)</x:f>
        <x:v>-0.5388821467395596</x:v>
      </x:c>
      <x:c r="D246" s="34" t="n">
        <x:f>(Numeric_Data!P244-AVERAGE(Numeric_Data!$P$2:$P$650))/STDEV.S(Numeric_Data!$P$2:$P$650)</x:f>
        <x:v>-0.280441240695331</x:v>
      </x:c>
      <x:c r="E246" s="34" t="n">
        <x:f>(Numeric_Data!M244-AVERAGE(Numeric_Data!$M$2:$M$650))/STDEV.S(Numeric_Data!$M$2:$M$650)</x:f>
        <x:v>-0.3575872364020579</x:v>
      </x:c>
    </x:row>
    <x:row r="247">
      <x:c r="A247" t="n">
        <x:v>244</x:v>
      </x:c>
      <x:c r="B247" s="34" t="n">
        <x:f>(Numeric_Data!N245-AVERAGE(Numeric_Data!$N$2:$N$650))/STDEV.S(Numeric_Data!$N$2:$N$650)</x:f>
        <x:v>1.3116855133287109</x:v>
      </x:c>
      <x:c r="C247" s="34" t="n">
        <x:f>(Numeric_Data!O245-AVERAGE(Numeric_Data!$O$2:$O$650))/STDEV.S(Numeric_Data!$O$2:$O$650)</x:f>
        <x:v>1.1771851409639447</x:v>
      </x:c>
      <x:c r="D247" s="34" t="n">
        <x:f>(Numeric_Data!P245-AVERAGE(Numeric_Data!$P$2:$P$650))/STDEV.S(Numeric_Data!$P$2:$P$650)</x:f>
        <x:v>1.2672319328698884</x:v>
      </x:c>
      <x:c r="E247" s="34" t="n">
        <x:f>(Numeric_Data!M245-AVERAGE(Numeric_Data!$M$2:$M$650))/STDEV.S(Numeric_Data!$M$2:$M$650)</x:f>
        <x:v>-0.7885512409051881</x:v>
      </x:c>
    </x:row>
    <x:row r="248">
      <x:c r="A248" t="n">
        <x:v>245</x:v>
      </x:c>
      <x:c r="B248" s="34" t="n">
        <x:f>(Numeric_Data!N246-AVERAGE(Numeric_Data!$N$2:$N$650))/STDEV.S(Numeric_Data!$N$2:$N$650)</x:f>
        <x:v>0.9474219711163304</x:v>
      </x:c>
      <x:c r="C248" s="34" t="n">
        <x:f>(Numeric_Data!O246-AVERAGE(Numeric_Data!$O$2:$O$650))/STDEV.S(Numeric_Data!$O$2:$O$650)</x:f>
        <x:v>0.1475447683418421</x:v>
      </x:c>
      <x:c r="D248" s="34" t="n">
        <x:f>(Numeric_Data!P246-AVERAGE(Numeric_Data!$P$2:$P$650))/STDEV.S(Numeric_Data!$P$2:$P$650)</x:f>
        <x:v>0.029093394017712906</x:v>
      </x:c>
      <x:c r="E248" s="34" t="n">
        <x:f>(Numeric_Data!M246-AVERAGE(Numeric_Data!$M$2:$M$650))/STDEV.S(Numeric_Data!$M$2:$M$650)</x:f>
        <x:v>-0.7885512409051881</x:v>
      </x:c>
    </x:row>
    <x:row r="249">
      <x:c r="A249" t="n">
        <x:v>246</x:v>
      </x:c>
      <x:c r="B249" s="34" t="n">
        <x:f>(Numeric_Data!N247-AVERAGE(Numeric_Data!$N$2:$N$650))/STDEV.S(Numeric_Data!$N$2:$N$650)</x:f>
        <x:v>0.21889488669156945</x:v>
      </x:c>
      <x:c r="C249" s="34" t="n">
        <x:f>(Numeric_Data!O247-AVERAGE(Numeric_Data!$O$2:$O$650))/STDEV.S(Numeric_Data!$O$2:$O$650)</x:f>
        <x:v>0.490758225882543</x:v>
      </x:c>
      <x:c r="D249" s="34" t="n">
        <x:f>(Numeric_Data!P247-AVERAGE(Numeric_Data!$P$2:$P$650))/STDEV.S(Numeric_Data!$P$2:$P$650)</x:f>
        <x:v>0.3386280287307568</x:v>
      </x:c>
      <x:c r="E249" s="34" t="n">
        <x:f>(Numeric_Data!M247-AVERAGE(Numeric_Data!$M$2:$M$650))/STDEV.S(Numeric_Data!$M$2:$M$650)</x:f>
        <x:v>-0.7885512409051881</x:v>
      </x:c>
    </x:row>
    <x:row r="250">
      <x:c r="A250" t="n">
        <x:v>247</x:v>
      </x:c>
      <x:c r="B250" s="34" t="n">
        <x:f>(Numeric_Data!N248-AVERAGE(Numeric_Data!$N$2:$N$650))/STDEV.S(Numeric_Data!$N$2:$N$650)</x:f>
        <x:v>0.58315842890395</x:v>
      </x:c>
      <x:c r="C250" s="34" t="n">
        <x:f>(Numeric_Data!O248-AVERAGE(Numeric_Data!$O$2:$O$650))/STDEV.S(Numeric_Data!$O$2:$O$650)</x:f>
        <x:v>0.490758225882543</x:v>
      </x:c>
      <x:c r="D250" s="34" t="n">
        <x:f>(Numeric_Data!P248-AVERAGE(Numeric_Data!$P$2:$P$650))/STDEV.S(Numeric_Data!$P$2:$P$650)</x:f>
        <x:v>0.3386280287307568</x:v>
      </x:c>
      <x:c r="E250" s="34" t="n">
        <x:f>(Numeric_Data!M248-AVERAGE(Numeric_Data!$M$2:$M$650))/STDEV.S(Numeric_Data!$M$2:$M$650)</x:f>
        <x:v>-0.7885512409051881</x:v>
      </x:c>
    </x:row>
    <x:row r="251">
      <x:c r="A251" t="n">
        <x:v>248</x:v>
      </x:c>
      <x:c r="B251" s="34" t="n">
        <x:f>(Numeric_Data!N249-AVERAGE(Numeric_Data!$N$2:$N$650))/STDEV.S(Numeric_Data!$N$2:$N$650)</x:f>
        <x:v>0.58315842890395</x:v>
      </x:c>
      <x:c r="C251" s="34" t="n">
        <x:f>(Numeric_Data!O249-AVERAGE(Numeric_Data!$O$2:$O$650))/STDEV.S(Numeric_Data!$O$2:$O$650)</x:f>
        <x:v>0.490758225882543</x:v>
      </x:c>
      <x:c r="D251" s="34" t="n">
        <x:f>(Numeric_Data!P249-AVERAGE(Numeric_Data!$P$2:$P$650))/STDEV.S(Numeric_Data!$P$2:$P$650)</x:f>
        <x:v>0.6481626634438007</x:v>
      </x:c>
      <x:c r="E251" s="34" t="n">
        <x:f>(Numeric_Data!M249-AVERAGE(Numeric_Data!$M$2:$M$650))/STDEV.S(Numeric_Data!$M$2:$M$650)</x:f>
        <x:v>-0.7885512409051881</x:v>
      </x:c>
    </x:row>
    <x:row r="252">
      <x:c r="A252" t="n">
        <x:v>249</x:v>
      </x:c>
      <x:c r="B252" s="34" t="n">
        <x:f>(Numeric_Data!N250-AVERAGE(Numeric_Data!$N$2:$N$650))/STDEV.S(Numeric_Data!$N$2:$N$650)</x:f>
        <x:v>-0.8738957399455719</x:v>
      </x:c>
      <x:c r="C252" s="34" t="n">
        <x:f>(Numeric_Data!O250-AVERAGE(Numeric_Data!$O$2:$O$650))/STDEV.S(Numeric_Data!$O$2:$O$650)</x:f>
        <x:v>-0.8820956042802605</x:v>
      </x:c>
      <x:c r="D252" s="34" t="n">
        <x:f>(Numeric_Data!P250-AVERAGE(Numeric_Data!$P$2:$P$650))/STDEV.S(Numeric_Data!$P$2:$P$650)</x:f>
        <x:v>-0.8995105101214188</x:v>
      </x:c>
      <x:c r="E252" s="34" t="n">
        <x:f>(Numeric_Data!M250-AVERAGE(Numeric_Data!$M$2:$M$650))/STDEV.S(Numeric_Data!$M$2:$M$650)</x:f>
        <x:v>-0.3575872364020579</x:v>
      </x:c>
    </x:row>
    <x:row r="253">
      <x:c r="A253" t="n">
        <x:v>250</x:v>
      </x:c>
      <x:c r="B253" s="34" t="n">
        <x:f>(Numeric_Data!N251-AVERAGE(Numeric_Data!$N$2:$N$650))/STDEV.S(Numeric_Data!$N$2:$N$650)</x:f>
        <x:v>0.21889488669156945</x:v>
      </x:c>
      <x:c r="C253" s="34" t="n">
        <x:f>(Numeric_Data!O251-AVERAGE(Numeric_Data!$O$2:$O$650))/STDEV.S(Numeric_Data!$O$2:$O$650)</x:f>
        <x:v>0.1475447683418421</x:v>
      </x:c>
      <x:c r="D253" s="34" t="n">
        <x:f>(Numeric_Data!P251-AVERAGE(Numeric_Data!$P$2:$P$650))/STDEV.S(Numeric_Data!$P$2:$P$650)</x:f>
        <x:v>0.029093394017712906</x:v>
      </x:c>
      <x:c r="E253" s="34" t="n">
        <x:f>(Numeric_Data!M251-AVERAGE(Numeric_Data!$M$2:$M$650))/STDEV.S(Numeric_Data!$M$2:$M$650)</x:f>
        <x:v>-0.7885512409051881</x:v>
      </x:c>
    </x:row>
    <x:row r="254">
      <x:c r="A254" t="n">
        <x:v>251</x:v>
      </x:c>
      <x:c r="B254" s="34" t="n">
        <x:f>(Numeric_Data!N252-AVERAGE(Numeric_Data!$N$2:$N$650))/STDEV.S(Numeric_Data!$N$2:$N$650)</x:f>
        <x:v>1.6759490555410914</x:v>
      </x:c>
      <x:c r="C254" s="34" t="n">
        <x:f>(Numeric_Data!O252-AVERAGE(Numeric_Data!$O$2:$O$650))/STDEV.S(Numeric_Data!$O$2:$O$650)</x:f>
        <x:v>1.5203985985046455</x:v>
      </x:c>
      <x:c r="D254" s="34" t="n">
        <x:f>(Numeric_Data!P252-AVERAGE(Numeric_Data!$P$2:$P$650))/STDEV.S(Numeric_Data!$P$2:$P$650)</x:f>
        <x:v>1.2672319328698884</x:v>
      </x:c>
      <x:c r="E254" s="34" t="n">
        <x:f>(Numeric_Data!M252-AVERAGE(Numeric_Data!$M$2:$M$650))/STDEV.S(Numeric_Data!$M$2:$M$650)</x:f>
        <x:v>-0.7885512409051881</x:v>
      </x:c>
    </x:row>
    <x:row r="255">
      <x:c r="A255" t="n">
        <x:v>252</x:v>
      </x:c>
      <x:c r="B255" s="34" t="n">
        <x:f>(Numeric_Data!N253-AVERAGE(Numeric_Data!$N$2:$N$650))/STDEV.S(Numeric_Data!$N$2:$N$650)</x:f>
        <x:v>-0.8738957399455719</x:v>
      </x:c>
      <x:c r="C255" s="34" t="n">
        <x:f>(Numeric_Data!O253-AVERAGE(Numeric_Data!$O$2:$O$650))/STDEV.S(Numeric_Data!$O$2:$O$650)</x:f>
        <x:v>-0.5388821467395596</x:v>
      </x:c>
      <x:c r="D255" s="34" t="n">
        <x:f>(Numeric_Data!P253-AVERAGE(Numeric_Data!$P$2:$P$650))/STDEV.S(Numeric_Data!$P$2:$P$650)</x:f>
        <x:v>-0.5899758754083749</x:v>
      </x:c>
      <x:c r="E255" s="34" t="n">
        <x:f>(Numeric_Data!M253-AVERAGE(Numeric_Data!$M$2:$M$650))/STDEV.S(Numeric_Data!$M$2:$M$650)</x:f>
        <x:v>0.07337676810107224</x:v>
      </x:c>
    </x:row>
    <x:row r="256">
      <x:c r="A256" t="n">
        <x:v>253</x:v>
      </x:c>
      <x:c r="B256" s="34" t="n">
        <x:f>(Numeric_Data!N254-AVERAGE(Numeric_Data!$N$2:$N$650))/STDEV.S(Numeric_Data!$N$2:$N$650)</x:f>
        <x:v>0.9474219711163304</x:v>
      </x:c>
      <x:c r="C256" s="34" t="n">
        <x:f>(Numeric_Data!O254-AVERAGE(Numeric_Data!$O$2:$O$650))/STDEV.S(Numeric_Data!$O$2:$O$650)</x:f>
        <x:v>0.490758225882543</x:v>
      </x:c>
      <x:c r="D256" s="34" t="n">
        <x:f>(Numeric_Data!P254-AVERAGE(Numeric_Data!$P$2:$P$650))/STDEV.S(Numeric_Data!$P$2:$P$650)</x:f>
        <x:v>0.3386280287307568</x:v>
      </x:c>
      <x:c r="E256" s="34" t="n">
        <x:f>(Numeric_Data!M254-AVERAGE(Numeric_Data!$M$2:$M$650))/STDEV.S(Numeric_Data!$M$2:$M$650)</x:f>
        <x:v>-0.7885512409051881</x:v>
      </x:c>
    </x:row>
    <x:row r="257">
      <x:c r="A257" t="n">
        <x:v>254</x:v>
      </x:c>
      <x:c r="B257" s="34" t="n">
        <x:f>(Numeric_Data!N255-AVERAGE(Numeric_Data!$N$2:$N$650))/STDEV.S(Numeric_Data!$N$2:$N$650)</x:f>
        <x:v>-0.5096321977331915</x:v>
      </x:c>
      <x:c r="C257" s="34" t="n">
        <x:f>(Numeric_Data!O255-AVERAGE(Numeric_Data!$O$2:$O$650))/STDEV.S(Numeric_Data!$O$2:$O$650)</x:f>
        <x:v>-0.5388821467395596</x:v>
      </x:c>
      <x:c r="D257" s="34" t="n">
        <x:f>(Numeric_Data!P255-AVERAGE(Numeric_Data!$P$2:$P$650))/STDEV.S(Numeric_Data!$P$2:$P$650)</x:f>
        <x:v>-0.5899758754083749</x:v>
      </x:c>
      <x:c r="E257" s="34" t="n">
        <x:f>(Numeric_Data!M255-AVERAGE(Numeric_Data!$M$2:$M$650))/STDEV.S(Numeric_Data!$M$2:$M$650)</x:f>
        <x:v>3.0901247996229833</x:v>
      </x:c>
    </x:row>
    <x:row r="258">
      <x:c r="A258" t="n">
        <x:v>255</x:v>
      </x:c>
      <x:c r="B258" s="34" t="n">
        <x:f>(Numeric_Data!N256-AVERAGE(Numeric_Data!$N$2:$N$650))/STDEV.S(Numeric_Data!$N$2:$N$650)</x:f>
        <x:v>-0.8738957399455719</x:v>
      </x:c>
      <x:c r="C258" s="34" t="n">
        <x:f>(Numeric_Data!O256-AVERAGE(Numeric_Data!$O$2:$O$650))/STDEV.S(Numeric_Data!$O$2:$O$650)</x:f>
        <x:v>-1.2253090618209614</x:v>
      </x:c>
      <x:c r="D258" s="34" t="n">
        <x:f>(Numeric_Data!P256-AVERAGE(Numeric_Data!$P$2:$P$650))/STDEV.S(Numeric_Data!$P$2:$P$650)</x:f>
        <x:v>-0.5899758754083749</x:v>
      </x:c>
      <x:c r="E258" s="34" t="n">
        <x:f>(Numeric_Data!M256-AVERAGE(Numeric_Data!$M$2:$M$650))/STDEV.S(Numeric_Data!$M$2:$M$650)</x:f>
        <x:v>2.6591607951198535</x:v>
      </x:c>
    </x:row>
    <x:row r="259">
      <x:c r="A259" t="n">
        <x:v>256</x:v>
      </x:c>
      <x:c r="B259" s="34" t="n">
        <x:f>(Numeric_Data!N257-AVERAGE(Numeric_Data!$N$2:$N$650))/STDEV.S(Numeric_Data!$N$2:$N$650)</x:f>
        <x:v>-1.2381592821579523</x:v>
      </x:c>
      <x:c r="C259" s="34" t="n">
        <x:f>(Numeric_Data!O257-AVERAGE(Numeric_Data!$O$2:$O$650))/STDEV.S(Numeric_Data!$O$2:$O$650)</x:f>
        <x:v>-1.5685225193616623</x:v>
      </x:c>
      <x:c r="D259" s="34" t="n">
        <x:f>(Numeric_Data!P257-AVERAGE(Numeric_Data!$P$2:$P$650))/STDEV.S(Numeric_Data!$P$2:$P$650)</x:f>
        <x:v>-1.5185797795475067</x:v>
      </x:c>
      <x:c r="E259" s="34" t="n">
        <x:f>(Numeric_Data!M257-AVERAGE(Numeric_Data!$M$2:$M$650))/STDEV.S(Numeric_Data!$M$2:$M$650)</x:f>
        <x:v>2.2281967906167233</x:v>
      </x:c>
    </x:row>
    <x:row r="260">
      <x:c r="A260" t="n">
        <x:v>257</x:v>
      </x:c>
      <x:c r="B260" s="34" t="n">
        <x:f>(Numeric_Data!N258-AVERAGE(Numeric_Data!$N$2:$N$650))/STDEV.S(Numeric_Data!$N$2:$N$650)</x:f>
        <x:v>-1.602422824370333</x:v>
      </x:c>
      <x:c r="C260" s="34" t="n">
        <x:f>(Numeric_Data!O258-AVERAGE(Numeric_Data!$O$2:$O$650))/STDEV.S(Numeric_Data!$O$2:$O$650)</x:f>
        <x:v>-1.2253090618209614</x:v>
      </x:c>
      <x:c r="D260" s="34" t="n">
        <x:f>(Numeric_Data!P258-AVERAGE(Numeric_Data!$P$2:$P$650))/STDEV.S(Numeric_Data!$P$2:$P$650)</x:f>
        <x:v>-1.2090451448344628</x:v>
      </x:c>
      <x:c r="E260" s="34" t="n">
        <x:f>(Numeric_Data!M258-AVERAGE(Numeric_Data!$M$2:$M$650))/STDEV.S(Numeric_Data!$M$2:$M$650)</x:f>
        <x:v>4.813980817635504</x:v>
      </x:c>
    </x:row>
    <x:row r="261">
      <x:c r="A261" t="n">
        <x:v>258</x:v>
      </x:c>
      <x:c r="B261" s="34" t="n">
        <x:f>(Numeric_Data!N259-AVERAGE(Numeric_Data!$N$2:$N$650))/STDEV.S(Numeric_Data!$N$2:$N$650)</x:f>
        <x:v>-0.5096321977331915</x:v>
      </x:c>
      <x:c r="C261" s="34" t="n">
        <x:f>(Numeric_Data!O259-AVERAGE(Numeric_Data!$O$2:$O$650))/STDEV.S(Numeric_Data!$O$2:$O$650)</x:f>
        <x:v>-1.2253090618209614</x:v>
      </x:c>
      <x:c r="D261" s="34" t="n">
        <x:f>(Numeric_Data!P259-AVERAGE(Numeric_Data!$P$2:$P$650))/STDEV.S(Numeric_Data!$P$2:$P$650)</x:f>
        <x:v>-0.8995105101214188</x:v>
      </x:c>
      <x:c r="E261" s="34" t="n">
        <x:f>(Numeric_Data!M259-AVERAGE(Numeric_Data!$M$2:$M$650))/STDEV.S(Numeric_Data!$M$2:$M$650)</x:f>
        <x:v>0.5043407726042024</x:v>
      </x:c>
    </x:row>
    <x:row r="262">
      <x:c r="A262" t="n">
        <x:v>259</x:v>
      </x:c>
      <x:c r="B262" s="34" t="n">
        <x:f>(Numeric_Data!N260-AVERAGE(Numeric_Data!$N$2:$N$650))/STDEV.S(Numeric_Data!$N$2:$N$650)</x:f>
        <x:v>0.9474219711163304</x:v>
      </x:c>
      <x:c r="C262" s="34" t="n">
        <x:f>(Numeric_Data!O260-AVERAGE(Numeric_Data!$O$2:$O$650))/STDEV.S(Numeric_Data!$O$2:$O$650)</x:f>
        <x:v>0.8339716834232438</x:v>
      </x:c>
      <x:c r="D262" s="34" t="n">
        <x:f>(Numeric_Data!P260-AVERAGE(Numeric_Data!$P$2:$P$650))/STDEV.S(Numeric_Data!$P$2:$P$650)</x:f>
        <x:v>0.9576972981568446</x:v>
      </x:c>
      <x:c r="E262" s="34" t="n">
        <x:f>(Numeric_Data!M260-AVERAGE(Numeric_Data!$M$2:$M$650))/STDEV.S(Numeric_Data!$M$2:$M$650)</x:f>
        <x:v>0.07337676810107224</x:v>
      </x:c>
    </x:row>
    <x:row r="263">
      <x:c r="A263" t="n">
        <x:v>260</x:v>
      </x:c>
      <x:c r="B263" s="34" t="n">
        <x:f>(Numeric_Data!N261-AVERAGE(Numeric_Data!$N$2:$N$650))/STDEV.S(Numeric_Data!$N$2:$N$650)</x:f>
        <x:v>-0.14536865552081102</x:v>
      </x:c>
      <x:c r="C263" s="34" t="n">
        <x:f>(Numeric_Data!O261-AVERAGE(Numeric_Data!$O$2:$O$650))/STDEV.S(Numeric_Data!$O$2:$O$650)</x:f>
        <x:v>-0.5388821467395596</x:v>
      </x:c>
      <x:c r="D263" s="34" t="n">
        <x:f>(Numeric_Data!P261-AVERAGE(Numeric_Data!$P$2:$P$650))/STDEV.S(Numeric_Data!$P$2:$P$650)</x:f>
        <x:v>-0.5899758754083749</x:v>
      </x:c>
      <x:c r="E263" s="34" t="n">
        <x:f>(Numeric_Data!M261-AVERAGE(Numeric_Data!$M$2:$M$650))/STDEV.S(Numeric_Data!$M$2:$M$650)</x:f>
        <x:v>1.3662687816104628</x:v>
      </x:c>
    </x:row>
    <x:row r="264">
      <x:c r="A264" t="n">
        <x:v>261</x:v>
      </x:c>
      <x:c r="B264" s="34" t="n">
        <x:f>(Numeric_Data!N262-AVERAGE(Numeric_Data!$N$2:$N$650))/STDEV.S(Numeric_Data!$N$2:$N$650)</x:f>
        <x:v>0.21889488669156945</x:v>
      </x:c>
      <x:c r="C264" s="34" t="n">
        <x:f>(Numeric_Data!O262-AVERAGE(Numeric_Data!$O$2:$O$650))/STDEV.S(Numeric_Data!$O$2:$O$650)</x:f>
        <x:v>-0.19566868919885877</x:v>
      </x:c>
      <x:c r="D264" s="34" t="n">
        <x:f>(Numeric_Data!P262-AVERAGE(Numeric_Data!$P$2:$P$650))/STDEV.S(Numeric_Data!$P$2:$P$650)</x:f>
        <x:v>-0.280441240695331</x:v>
      </x:c>
      <x:c r="E264" s="34" t="n">
        <x:f>(Numeric_Data!M262-AVERAGE(Numeric_Data!$M$2:$M$650))/STDEV.S(Numeric_Data!$M$2:$M$650)</x:f>
        <x:v>0.07337676810107224</x:v>
      </x:c>
    </x:row>
    <x:row r="265">
      <x:c r="A265" t="n">
        <x:v>262</x:v>
      </x:c>
      <x:c r="B265" s="34" t="n">
        <x:f>(Numeric_Data!N263-AVERAGE(Numeric_Data!$N$2:$N$650))/STDEV.S(Numeric_Data!$N$2:$N$650)</x:f>
        <x:v>0.58315842890395</x:v>
      </x:c>
      <x:c r="C265" s="34" t="n">
        <x:f>(Numeric_Data!O263-AVERAGE(Numeric_Data!$O$2:$O$650))/STDEV.S(Numeric_Data!$O$2:$O$650)</x:f>
        <x:v>0.490758225882543</x:v>
      </x:c>
      <x:c r="D265" s="34" t="n">
        <x:f>(Numeric_Data!P263-AVERAGE(Numeric_Data!$P$2:$P$650))/STDEV.S(Numeric_Data!$P$2:$P$650)</x:f>
        <x:v>0.3386280287307568</x:v>
      </x:c>
      <x:c r="E265" s="34" t="n">
        <x:f>(Numeric_Data!M263-AVERAGE(Numeric_Data!$M$2:$M$650))/STDEV.S(Numeric_Data!$M$2:$M$650)</x:f>
        <x:v>-0.3575872364020579</x:v>
      </x:c>
    </x:row>
    <x:row r="266">
      <x:c r="A266" t="n">
        <x:v>263</x:v>
      </x:c>
      <x:c r="B266" s="34" t="n">
        <x:f>(Numeric_Data!N264-AVERAGE(Numeric_Data!$N$2:$N$650))/STDEV.S(Numeric_Data!$N$2:$N$650)</x:f>
        <x:v>-0.8738957399455719</x:v>
      </x:c>
      <x:c r="C266" s="34" t="n">
        <x:f>(Numeric_Data!O264-AVERAGE(Numeric_Data!$O$2:$O$650))/STDEV.S(Numeric_Data!$O$2:$O$650)</x:f>
        <x:v>-0.8820956042802605</x:v>
      </x:c>
      <x:c r="D266" s="34" t="n">
        <x:f>(Numeric_Data!P264-AVERAGE(Numeric_Data!$P$2:$P$650))/STDEV.S(Numeric_Data!$P$2:$P$650)</x:f>
        <x:v>-1.2090451448344628</x:v>
      </x:c>
      <x:c r="E266" s="34" t="n">
        <x:f>(Numeric_Data!M264-AVERAGE(Numeric_Data!$M$2:$M$650))/STDEV.S(Numeric_Data!$M$2:$M$650)</x:f>
        <x:v>2.2281967906167233</x:v>
      </x:c>
    </x:row>
    <x:row r="267">
      <x:c r="A267" t="n">
        <x:v>264</x:v>
      </x:c>
      <x:c r="B267" s="34" t="n">
        <x:f>(Numeric_Data!N265-AVERAGE(Numeric_Data!$N$2:$N$650))/STDEV.S(Numeric_Data!$N$2:$N$650)</x:f>
        <x:v>-1.2381592821579523</x:v>
      </x:c>
      <x:c r="C267" s="34" t="n">
        <x:f>(Numeric_Data!O265-AVERAGE(Numeric_Data!$O$2:$O$650))/STDEV.S(Numeric_Data!$O$2:$O$650)</x:f>
        <x:v>-1.5685225193616623</x:v>
      </x:c>
      <x:c r="D267" s="34" t="n">
        <x:f>(Numeric_Data!P265-AVERAGE(Numeric_Data!$P$2:$P$650))/STDEV.S(Numeric_Data!$P$2:$P$650)</x:f>
        <x:v>-1.2090451448344628</x:v>
      </x:c>
      <x:c r="E267" s="34" t="n">
        <x:f>(Numeric_Data!M265-AVERAGE(Numeric_Data!$M$2:$M$650))/STDEV.S(Numeric_Data!$M$2:$M$650)</x:f>
        <x:v>2.6591607951198535</x:v>
      </x:c>
    </x:row>
    <x:row r="268">
      <x:c r="A268" t="n">
        <x:v>265</x:v>
      </x:c>
      <x:c r="B268" s="34" t="n">
        <x:f>(Numeric_Data!N266-AVERAGE(Numeric_Data!$N$2:$N$650))/STDEV.S(Numeric_Data!$N$2:$N$650)</x:f>
        <x:v>-0.14536865552081102</x:v>
      </x:c>
      <x:c r="C268" s="34" t="n">
        <x:f>(Numeric_Data!O266-AVERAGE(Numeric_Data!$O$2:$O$650))/STDEV.S(Numeric_Data!$O$2:$O$650)</x:f>
        <x:v>-0.8820956042802605</x:v>
      </x:c>
      <x:c r="D268" s="34" t="n">
        <x:f>(Numeric_Data!P266-AVERAGE(Numeric_Data!$P$2:$P$650))/STDEV.S(Numeric_Data!$P$2:$P$650)</x:f>
        <x:v>-0.5899758754083749</x:v>
      </x:c>
      <x:c r="E268" s="34" t="n">
        <x:f>(Numeric_Data!M266-AVERAGE(Numeric_Data!$M$2:$M$650))/STDEV.S(Numeric_Data!$M$2:$M$650)</x:f>
        <x:v>0.9353047771073326</x:v>
      </x:c>
    </x:row>
    <x:row r="269">
      <x:c r="A269" t="n">
        <x:v>266</x:v>
      </x:c>
      <x:c r="B269" s="34" t="n">
        <x:f>(Numeric_Data!N267-AVERAGE(Numeric_Data!$N$2:$N$650))/STDEV.S(Numeric_Data!$N$2:$N$650)</x:f>
        <x:v>1.3116855133287109</x:v>
      </x:c>
      <x:c r="C269" s="34" t="n">
        <x:f>(Numeric_Data!O267-AVERAGE(Numeric_Data!$O$2:$O$650))/STDEV.S(Numeric_Data!$O$2:$O$650)</x:f>
        <x:v>0.8339716834232438</x:v>
      </x:c>
      <x:c r="D269" s="34" t="n">
        <x:f>(Numeric_Data!P267-AVERAGE(Numeric_Data!$P$2:$P$650))/STDEV.S(Numeric_Data!$P$2:$P$650)</x:f>
        <x:v>0.9576972981568446</x:v>
      </x:c>
      <x:c r="E269" s="34" t="n">
        <x:f>(Numeric_Data!M267-AVERAGE(Numeric_Data!$M$2:$M$650))/STDEV.S(Numeric_Data!$M$2:$M$650)</x:f>
        <x:v>0.07337676810107224</x:v>
      </x:c>
    </x:row>
    <x:row r="270">
      <x:c r="A270" t="n">
        <x:v>267</x:v>
      </x:c>
      <x:c r="B270" s="34" t="n">
        <x:f>(Numeric_Data!N268-AVERAGE(Numeric_Data!$N$2:$N$650))/STDEV.S(Numeric_Data!$N$2:$N$650)</x:f>
        <x:v>1.3116855133287109</x:v>
      </x:c>
      <x:c r="C270" s="34" t="n">
        <x:f>(Numeric_Data!O268-AVERAGE(Numeric_Data!$O$2:$O$650))/STDEV.S(Numeric_Data!$O$2:$O$650)</x:f>
        <x:v>0.8339716834232438</x:v>
      </x:c>
      <x:c r="D270" s="34" t="n">
        <x:f>(Numeric_Data!P268-AVERAGE(Numeric_Data!$P$2:$P$650))/STDEV.S(Numeric_Data!$P$2:$P$650)</x:f>
        <x:v>0.6481626634438007</x:v>
      </x:c>
      <x:c r="E270" s="34" t="n">
        <x:f>(Numeric_Data!M268-AVERAGE(Numeric_Data!$M$2:$M$650))/STDEV.S(Numeric_Data!$M$2:$M$650)</x:f>
        <x:v>0.07337676810107224</x:v>
      </x:c>
    </x:row>
    <x:row r="271">
      <x:c r="A271" t="n">
        <x:v>268</x:v>
      </x:c>
      <x:c r="B271" s="34" t="n">
        <x:f>(Numeric_Data!N269-AVERAGE(Numeric_Data!$N$2:$N$650))/STDEV.S(Numeric_Data!$N$2:$N$650)</x:f>
        <x:v>1.3116855133287109</x:v>
      </x:c>
      <x:c r="C271" s="34" t="n">
        <x:f>(Numeric_Data!O269-AVERAGE(Numeric_Data!$O$2:$O$650))/STDEV.S(Numeric_Data!$O$2:$O$650)</x:f>
        <x:v>1.1771851409639447</x:v>
      </x:c>
      <x:c r="D271" s="34" t="n">
        <x:f>(Numeric_Data!P269-AVERAGE(Numeric_Data!$P$2:$P$650))/STDEV.S(Numeric_Data!$P$2:$P$650)</x:f>
        <x:v>0.9576972981568446</x:v>
      </x:c>
      <x:c r="E271" s="34" t="n">
        <x:f>(Numeric_Data!M269-AVERAGE(Numeric_Data!$M$2:$M$650))/STDEV.S(Numeric_Data!$M$2:$M$650)</x:f>
        <x:v>0.9353047771073326</x:v>
      </x:c>
    </x:row>
    <x:row r="272">
      <x:c r="A272" t="n">
        <x:v>269</x:v>
      </x:c>
      <x:c r="B272" s="34" t="n">
        <x:f>(Numeric_Data!N270-AVERAGE(Numeric_Data!$N$2:$N$650))/STDEV.S(Numeric_Data!$N$2:$N$650)</x:f>
        <x:v>0.21889488669156945</x:v>
      </x:c>
      <x:c r="C272" s="34" t="n">
        <x:f>(Numeric_Data!O270-AVERAGE(Numeric_Data!$O$2:$O$650))/STDEV.S(Numeric_Data!$O$2:$O$650)</x:f>
        <x:v>0.1475447683418421</x:v>
      </x:c>
      <x:c r="D272" s="34" t="n">
        <x:f>(Numeric_Data!P270-AVERAGE(Numeric_Data!$P$2:$P$650))/STDEV.S(Numeric_Data!$P$2:$P$650)</x:f>
        <x:v>0.029093394017712906</x:v>
      </x:c>
      <x:c r="E272" s="34" t="n">
        <x:f>(Numeric_Data!M270-AVERAGE(Numeric_Data!$M$2:$M$650))/STDEV.S(Numeric_Data!$M$2:$M$650)</x:f>
        <x:v>-0.7885512409051881</x:v>
      </x:c>
    </x:row>
    <x:row r="273">
      <x:c r="A273" t="n">
        <x:v>270</x:v>
      </x:c>
      <x:c r="B273" s="34" t="n">
        <x:f>(Numeric_Data!N271-AVERAGE(Numeric_Data!$N$2:$N$650))/STDEV.S(Numeric_Data!$N$2:$N$650)</x:f>
        <x:v>0.9474219711163304</x:v>
      </x:c>
      <x:c r="C273" s="34" t="n">
        <x:f>(Numeric_Data!O271-AVERAGE(Numeric_Data!$O$2:$O$650))/STDEV.S(Numeric_Data!$O$2:$O$650)</x:f>
        <x:v>0.8339716834232438</x:v>
      </x:c>
      <x:c r="D273" s="34" t="n">
        <x:f>(Numeric_Data!P271-AVERAGE(Numeric_Data!$P$2:$P$650))/STDEV.S(Numeric_Data!$P$2:$P$650)</x:f>
        <x:v>0.9576972981568446</x:v>
      </x:c>
      <x:c r="E273" s="34" t="n">
        <x:f>(Numeric_Data!M271-AVERAGE(Numeric_Data!$M$2:$M$650))/STDEV.S(Numeric_Data!$M$2:$M$650)</x:f>
        <x:v>0.7198227748557675</x:v>
      </x:c>
    </x:row>
    <x:row r="274">
      <x:c r="A274" t="n">
        <x:v>271</x:v>
      </x:c>
      <x:c r="B274" s="34" t="n">
        <x:f>(Numeric_Data!N272-AVERAGE(Numeric_Data!$N$2:$N$650))/STDEV.S(Numeric_Data!$N$2:$N$650)</x:f>
        <x:v>0.9474219711163304</x:v>
      </x:c>
      <x:c r="C274" s="34" t="n">
        <x:f>(Numeric_Data!O272-AVERAGE(Numeric_Data!$O$2:$O$650))/STDEV.S(Numeric_Data!$O$2:$O$650)</x:f>
        <x:v>1.1771851409639447</x:v>
      </x:c>
      <x:c r="D274" s="34" t="n">
        <x:f>(Numeric_Data!P272-AVERAGE(Numeric_Data!$P$2:$P$650))/STDEV.S(Numeric_Data!$P$2:$P$650)</x:f>
        <x:v>0.9576972981568446</x:v>
      </x:c>
      <x:c r="E274" s="34" t="n">
        <x:f>(Numeric_Data!M272-AVERAGE(Numeric_Data!$M$2:$M$650))/STDEV.S(Numeric_Data!$M$2:$M$650)</x:f>
        <x:v>0.07337676810107224</x:v>
      </x:c>
    </x:row>
    <x:row r="275">
      <x:c r="A275" t="n">
        <x:v>272</x:v>
      </x:c>
      <x:c r="B275" s="34" t="n">
        <x:f>(Numeric_Data!N273-AVERAGE(Numeric_Data!$N$2:$N$650))/STDEV.S(Numeric_Data!$N$2:$N$650)</x:f>
        <x:v>-0.14536865552081102</x:v>
      </x:c>
      <x:c r="C275" s="34" t="n">
        <x:f>(Numeric_Data!O273-AVERAGE(Numeric_Data!$O$2:$O$650))/STDEV.S(Numeric_Data!$O$2:$O$650)</x:f>
        <x:v>-0.19566868919885877</x:v>
      </x:c>
      <x:c r="D275" s="34" t="n">
        <x:f>(Numeric_Data!P273-AVERAGE(Numeric_Data!$P$2:$P$650))/STDEV.S(Numeric_Data!$P$2:$P$650)</x:f>
        <x:v>0.029093394017712906</x:v>
      </x:c>
      <x:c r="E275" s="34" t="n">
        <x:f>(Numeric_Data!M273-AVERAGE(Numeric_Data!$M$2:$M$650))/STDEV.S(Numeric_Data!$M$2:$M$650)</x:f>
        <x:v>-0.3575872364020579</x:v>
      </x:c>
    </x:row>
    <x:row r="276">
      <x:c r="A276" t="n">
        <x:v>273</x:v>
      </x:c>
      <x:c r="B276" s="34" t="n">
        <x:f>(Numeric_Data!N274-AVERAGE(Numeric_Data!$N$2:$N$650))/STDEV.S(Numeric_Data!$N$2:$N$650)</x:f>
        <x:v>0.58315842890395</x:v>
      </x:c>
      <x:c r="C276" s="34" t="n">
        <x:f>(Numeric_Data!O274-AVERAGE(Numeric_Data!$O$2:$O$650))/STDEV.S(Numeric_Data!$O$2:$O$650)</x:f>
        <x:v>0.8339716834232438</x:v>
      </x:c>
      <x:c r="D276" s="34" t="n">
        <x:f>(Numeric_Data!P274-AVERAGE(Numeric_Data!$P$2:$P$650))/STDEV.S(Numeric_Data!$P$2:$P$650)</x:f>
        <x:v>0.9576972981568446</x:v>
      </x:c>
      <x:c r="E276" s="34" t="n">
        <x:f>(Numeric_Data!M274-AVERAGE(Numeric_Data!$M$2:$M$650))/STDEV.S(Numeric_Data!$M$2:$M$650)</x:f>
        <x:v>-0.3575872364020579</x:v>
      </x:c>
    </x:row>
    <x:row r="277">
      <x:c r="A277" t="n">
        <x:v>274</x:v>
      </x:c>
      <x:c r="B277" s="34" t="n">
        <x:f>(Numeric_Data!N275-AVERAGE(Numeric_Data!$N$2:$N$650))/STDEV.S(Numeric_Data!$N$2:$N$650)</x:f>
        <x:v>-0.14536865552081102</x:v>
      </x:c>
      <x:c r="C277" s="34" t="n">
        <x:f>(Numeric_Data!O275-AVERAGE(Numeric_Data!$O$2:$O$650))/STDEV.S(Numeric_Data!$O$2:$O$650)</x:f>
        <x:v>-0.19566868919885877</x:v>
      </x:c>
      <x:c r="D277" s="34" t="n">
        <x:f>(Numeric_Data!P275-AVERAGE(Numeric_Data!$P$2:$P$650))/STDEV.S(Numeric_Data!$P$2:$P$650)</x:f>
        <x:v>-0.280441240695331</x:v>
      </x:c>
      <x:c r="E277" s="34" t="n">
        <x:f>(Numeric_Data!M275-AVERAGE(Numeric_Data!$M$2:$M$650))/STDEV.S(Numeric_Data!$M$2:$M$650)</x:f>
        <x:v>1.3662687816104628</x:v>
      </x:c>
    </x:row>
    <x:row r="278">
      <x:c r="A278" t="n">
        <x:v>275</x:v>
      </x:c>
      <x:c r="B278" s="34" t="n">
        <x:f>(Numeric_Data!N276-AVERAGE(Numeric_Data!$N$2:$N$650))/STDEV.S(Numeric_Data!$N$2:$N$650)</x:f>
        <x:v>-0.5096321977331915</x:v>
      </x:c>
      <x:c r="C278" s="34" t="n">
        <x:f>(Numeric_Data!O276-AVERAGE(Numeric_Data!$O$2:$O$650))/STDEV.S(Numeric_Data!$O$2:$O$650)</x:f>
        <x:v>-0.8820956042802605</x:v>
      </x:c>
      <x:c r="D278" s="34" t="n">
        <x:f>(Numeric_Data!P276-AVERAGE(Numeric_Data!$P$2:$P$650))/STDEV.S(Numeric_Data!$P$2:$P$650)</x:f>
        <x:v>-0.5899758754083749</x:v>
      </x:c>
      <x:c r="E278" s="34" t="n">
        <x:f>(Numeric_Data!M276-AVERAGE(Numeric_Data!$M$2:$M$650))/STDEV.S(Numeric_Data!$M$2:$M$650)</x:f>
        <x:v>1.3662687816104628</x:v>
      </x:c>
    </x:row>
    <x:row r="279">
      <x:c r="A279" t="n">
        <x:v>276</x:v>
      </x:c>
      <x:c r="B279" s="34" t="n">
        <x:f>(Numeric_Data!N277-AVERAGE(Numeric_Data!$N$2:$N$650))/STDEV.S(Numeric_Data!$N$2:$N$650)</x:f>
        <x:v>0.21889488669156945</x:v>
      </x:c>
      <x:c r="C279" s="34" t="n">
        <x:f>(Numeric_Data!O277-AVERAGE(Numeric_Data!$O$2:$O$650))/STDEV.S(Numeric_Data!$O$2:$O$650)</x:f>
        <x:v>-0.5388821467395596</x:v>
      </x:c>
      <x:c r="D279" s="34" t="n">
        <x:f>(Numeric_Data!P277-AVERAGE(Numeric_Data!$P$2:$P$650))/STDEV.S(Numeric_Data!$P$2:$P$650)</x:f>
        <x:v>-0.280441240695331</x:v>
      </x:c>
      <x:c r="E279" s="34" t="n">
        <x:f>(Numeric_Data!M277-AVERAGE(Numeric_Data!$M$2:$M$650))/STDEV.S(Numeric_Data!$M$2:$M$650)</x:f>
        <x:v>1.3662687816104628</x:v>
      </x:c>
    </x:row>
    <x:row r="280">
      <x:c r="A280" t="n">
        <x:v>277</x:v>
      </x:c>
      <x:c r="B280" s="34" t="n">
        <x:f>(Numeric_Data!N278-AVERAGE(Numeric_Data!$N$2:$N$650))/STDEV.S(Numeric_Data!$N$2:$N$650)</x:f>
        <x:v>1.3116855133287109</x:v>
      </x:c>
      <x:c r="C280" s="34" t="n">
        <x:f>(Numeric_Data!O278-AVERAGE(Numeric_Data!$O$2:$O$650))/STDEV.S(Numeric_Data!$O$2:$O$650)</x:f>
        <x:v>1.5203985985046455</x:v>
      </x:c>
      <x:c r="D280" s="34" t="n">
        <x:f>(Numeric_Data!P278-AVERAGE(Numeric_Data!$P$2:$P$650))/STDEV.S(Numeric_Data!$P$2:$P$650)</x:f>
        <x:v>1.2672319328698884</x:v>
      </x:c>
      <x:c r="E280" s="34" t="n">
        <x:f>(Numeric_Data!M278-AVERAGE(Numeric_Data!$M$2:$M$650))/STDEV.S(Numeric_Data!$M$2:$M$650)</x:f>
        <x:v>0.7198227748557675</x:v>
      </x:c>
    </x:row>
    <x:row r="281">
      <x:c r="A281" t="n">
        <x:v>278</x:v>
      </x:c>
      <x:c r="B281" s="34" t="n">
        <x:f>(Numeric_Data!N279-AVERAGE(Numeric_Data!$N$2:$N$650))/STDEV.S(Numeric_Data!$N$2:$N$650)</x:f>
        <x:v>-0.14536865552081102</x:v>
      </x:c>
      <x:c r="C281" s="34" t="n">
        <x:f>(Numeric_Data!O279-AVERAGE(Numeric_Data!$O$2:$O$650))/STDEV.S(Numeric_Data!$O$2:$O$650)</x:f>
        <x:v>-0.5388821467395596</x:v>
      </x:c>
      <x:c r="D281" s="34" t="n">
        <x:f>(Numeric_Data!P279-AVERAGE(Numeric_Data!$P$2:$P$650))/STDEV.S(Numeric_Data!$P$2:$P$650)</x:f>
        <x:v>-0.280441240695331</x:v>
      </x:c>
      <x:c r="E281" s="34" t="n">
        <x:f>(Numeric_Data!M279-AVERAGE(Numeric_Data!$M$2:$M$650))/STDEV.S(Numeric_Data!$M$2:$M$650)</x:f>
        <x:v>0.07337676810107224</x:v>
      </x:c>
    </x:row>
    <x:row r="282">
      <x:c r="A282" t="n">
        <x:v>279</x:v>
      </x:c>
      <x:c r="B282" s="34" t="n">
        <x:f>(Numeric_Data!N280-AVERAGE(Numeric_Data!$N$2:$N$650))/STDEV.S(Numeric_Data!$N$2:$N$650)</x:f>
        <x:v>-0.8738957399455719</x:v>
      </x:c>
      <x:c r="C282" s="34" t="n">
        <x:f>(Numeric_Data!O280-AVERAGE(Numeric_Data!$O$2:$O$650))/STDEV.S(Numeric_Data!$O$2:$O$650)</x:f>
        <x:v>0.1475447683418421</x:v>
      </x:c>
      <x:c r="D282" s="34" t="n">
        <x:f>(Numeric_Data!P280-AVERAGE(Numeric_Data!$P$2:$P$650))/STDEV.S(Numeric_Data!$P$2:$P$650)</x:f>
        <x:v>0.3386280287307568</x:v>
      </x:c>
      <x:c r="E282" s="34" t="n">
        <x:f>(Numeric_Data!M280-AVERAGE(Numeric_Data!$M$2:$M$650))/STDEV.S(Numeric_Data!$M$2:$M$650)</x:f>
        <x:v>-0.3575872364020579</x:v>
      </x:c>
    </x:row>
    <x:row r="283">
      <x:c r="A283" t="n">
        <x:v>280</x:v>
      </x:c>
      <x:c r="B283" s="34" t="n">
        <x:f>(Numeric_Data!N281-AVERAGE(Numeric_Data!$N$2:$N$650))/STDEV.S(Numeric_Data!$N$2:$N$650)</x:f>
        <x:v>-1.602422824370333</x:v>
      </x:c>
      <x:c r="C283" s="34" t="n">
        <x:f>(Numeric_Data!O281-AVERAGE(Numeric_Data!$O$2:$O$650))/STDEV.S(Numeric_Data!$O$2:$O$650)</x:f>
        <x:v>-1.2253090618209614</x:v>
      </x:c>
      <x:c r="D283" s="34" t="n">
        <x:f>(Numeric_Data!P281-AVERAGE(Numeric_Data!$P$2:$P$650))/STDEV.S(Numeric_Data!$P$2:$P$650)</x:f>
        <x:v>-2.137649048973594</x:v>
      </x:c>
      <x:c r="E283" s="34" t="n">
        <x:f>(Numeric_Data!M281-AVERAGE(Numeric_Data!$M$2:$M$650))/STDEV.S(Numeric_Data!$M$2:$M$650)</x:f>
        <x:v>1.797232786113593</x:v>
      </x:c>
    </x:row>
    <x:row r="284">
      <x:c r="A284" t="n">
        <x:v>281</x:v>
      </x:c>
      <x:c r="B284" s="34" t="n">
        <x:f>(Numeric_Data!N282-AVERAGE(Numeric_Data!$N$2:$N$650))/STDEV.S(Numeric_Data!$N$2:$N$650)</x:f>
        <x:v>-0.5096321977331915</x:v>
      </x:c>
      <x:c r="C284" s="34" t="n">
        <x:f>(Numeric_Data!O282-AVERAGE(Numeric_Data!$O$2:$O$650))/STDEV.S(Numeric_Data!$O$2:$O$650)</x:f>
        <x:v>-0.8820956042802605</x:v>
      </x:c>
      <x:c r="D284" s="34" t="n">
        <x:f>(Numeric_Data!P282-AVERAGE(Numeric_Data!$P$2:$P$650))/STDEV.S(Numeric_Data!$P$2:$P$650)</x:f>
        <x:v>-0.5899758754083749</x:v>
      </x:c>
      <x:c r="E284" s="34" t="n">
        <x:f>(Numeric_Data!M282-AVERAGE(Numeric_Data!$M$2:$M$650))/STDEV.S(Numeric_Data!$M$2:$M$650)</x:f>
        <x:v>0.9353047771073326</x:v>
      </x:c>
    </x:row>
    <x:row r="285">
      <x:c r="A285" t="n">
        <x:v>282</x:v>
      </x:c>
      <x:c r="B285" s="34" t="n">
        <x:f>(Numeric_Data!N283-AVERAGE(Numeric_Data!$N$2:$N$650))/STDEV.S(Numeric_Data!$N$2:$N$650)</x:f>
        <x:v>-0.14536865552081102</x:v>
      </x:c>
      <x:c r="C285" s="34" t="n">
        <x:f>(Numeric_Data!O283-AVERAGE(Numeric_Data!$O$2:$O$650))/STDEV.S(Numeric_Data!$O$2:$O$650)</x:f>
        <x:v>0.1475447683418421</x:v>
      </x:c>
      <x:c r="D285" s="34" t="n">
        <x:f>(Numeric_Data!P283-AVERAGE(Numeric_Data!$P$2:$P$650))/STDEV.S(Numeric_Data!$P$2:$P$650)</x:f>
        <x:v>-0.280441240695331</x:v>
      </x:c>
      <x:c r="E285" s="34" t="n">
        <x:f>(Numeric_Data!M283-AVERAGE(Numeric_Data!$M$2:$M$650))/STDEV.S(Numeric_Data!$M$2:$M$650)</x:f>
        <x:v>-0.7885512409051881</x:v>
      </x:c>
    </x:row>
    <x:row r="286">
      <x:c r="A286" t="n">
        <x:v>283</x:v>
      </x:c>
      <x:c r="B286" s="34" t="n">
        <x:f>(Numeric_Data!N284-AVERAGE(Numeric_Data!$N$2:$N$650))/STDEV.S(Numeric_Data!$N$2:$N$650)</x:f>
        <x:v>-1.602422824370333</x:v>
      </x:c>
      <x:c r="C286" s="34" t="n">
        <x:f>(Numeric_Data!O284-AVERAGE(Numeric_Data!$O$2:$O$650))/STDEV.S(Numeric_Data!$O$2:$O$650)</x:f>
        <x:v>-1.2253090618209614</x:v>
      </x:c>
      <x:c r="D286" s="34" t="n">
        <x:f>(Numeric_Data!P284-AVERAGE(Numeric_Data!$P$2:$P$650))/STDEV.S(Numeric_Data!$P$2:$P$650)</x:f>
        <x:v>-1.5185797795475067</x:v>
      </x:c>
      <x:c r="E286" s="34" t="n">
        <x:f>(Numeric_Data!M284-AVERAGE(Numeric_Data!$M$2:$M$650))/STDEV.S(Numeric_Data!$M$2:$M$650)</x:f>
        <x:v>0.9353047771073326</x:v>
      </x:c>
    </x:row>
    <x:row r="287">
      <x:c r="A287" t="n">
        <x:v>284</x:v>
      </x:c>
      <x:c r="B287" s="34" t="n">
        <x:f>(Numeric_Data!N285-AVERAGE(Numeric_Data!$N$2:$N$650))/STDEV.S(Numeric_Data!$N$2:$N$650)</x:f>
        <x:v>-0.8738957399455719</x:v>
      </x:c>
      <x:c r="C287" s="34" t="n">
        <x:f>(Numeric_Data!O285-AVERAGE(Numeric_Data!$O$2:$O$650))/STDEV.S(Numeric_Data!$O$2:$O$650)</x:f>
        <x:v>-0.19566868919885877</x:v>
      </x:c>
      <x:c r="D287" s="34" t="n">
        <x:f>(Numeric_Data!P285-AVERAGE(Numeric_Data!$P$2:$P$650))/STDEV.S(Numeric_Data!$P$2:$P$650)</x:f>
        <x:v>-0.5899758754083749</x:v>
      </x:c>
      <x:c r="E287" s="34" t="n">
        <x:f>(Numeric_Data!M285-AVERAGE(Numeric_Data!$M$2:$M$650))/STDEV.S(Numeric_Data!$M$2:$M$650)</x:f>
        <x:v>0.07337676810107224</x:v>
      </x:c>
    </x:row>
    <x:row r="288">
      <x:c r="A288" t="n">
        <x:v>285</x:v>
      </x:c>
      <x:c r="B288" s="34" t="n">
        <x:f>(Numeric_Data!N286-AVERAGE(Numeric_Data!$N$2:$N$650))/STDEV.S(Numeric_Data!$N$2:$N$650)</x:f>
        <x:v>-1.602422824370333</x:v>
      </x:c>
      <x:c r="C288" s="34" t="n">
        <x:f>(Numeric_Data!O286-AVERAGE(Numeric_Data!$O$2:$O$650))/STDEV.S(Numeric_Data!$O$2:$O$650)</x:f>
        <x:v>-1.2253090618209614</x:v>
      </x:c>
      <x:c r="D288" s="34" t="n">
        <x:f>(Numeric_Data!P286-AVERAGE(Numeric_Data!$P$2:$P$650))/STDEV.S(Numeric_Data!$P$2:$P$650)</x:f>
        <x:v>-1.8281144142605505</x:v>
      </x:c>
      <x:c r="E288" s="34" t="n">
        <x:f>(Numeric_Data!M286-AVERAGE(Numeric_Data!$M$2:$M$650))/STDEV.S(Numeric_Data!$M$2:$M$650)</x:f>
        <x:v>0.07337676810107224</x:v>
      </x:c>
    </x:row>
    <x:row r="289">
      <x:c r="A289" t="n">
        <x:v>286</x:v>
      </x:c>
      <x:c r="B289" s="34" t="n">
        <x:f>(Numeric_Data!N287-AVERAGE(Numeric_Data!$N$2:$N$650))/STDEV.S(Numeric_Data!$N$2:$N$650)</x:f>
        <x:v>0.9474219711163304</x:v>
      </x:c>
      <x:c r="C289" s="34" t="n">
        <x:f>(Numeric_Data!O287-AVERAGE(Numeric_Data!$O$2:$O$650))/STDEV.S(Numeric_Data!$O$2:$O$650)</x:f>
        <x:v>0.490758225882543</x:v>
      </x:c>
      <x:c r="D289" s="34" t="n">
        <x:f>(Numeric_Data!P287-AVERAGE(Numeric_Data!$P$2:$P$650))/STDEV.S(Numeric_Data!$P$2:$P$650)</x:f>
        <x:v>0.029093394017712906</x:v>
      </x:c>
      <x:c r="E289" s="34" t="n">
        <x:f>(Numeric_Data!M287-AVERAGE(Numeric_Data!$M$2:$M$650))/STDEV.S(Numeric_Data!$M$2:$M$650)</x:f>
        <x:v>-0.3575872364020579</x:v>
      </x:c>
    </x:row>
    <x:row r="290">
      <x:c r="A290" t="n">
        <x:v>287</x:v>
      </x:c>
      <x:c r="B290" s="34" t="n">
        <x:f>(Numeric_Data!N288-AVERAGE(Numeric_Data!$N$2:$N$650))/STDEV.S(Numeric_Data!$N$2:$N$650)</x:f>
        <x:v>0.21889488669156945</x:v>
      </x:c>
      <x:c r="C290" s="34" t="n">
        <x:f>(Numeric_Data!O288-AVERAGE(Numeric_Data!$O$2:$O$650))/STDEV.S(Numeric_Data!$O$2:$O$650)</x:f>
        <x:v>0.1475447683418421</x:v>
      </x:c>
      <x:c r="D290" s="34" t="n">
        <x:f>(Numeric_Data!P288-AVERAGE(Numeric_Data!$P$2:$P$650))/STDEV.S(Numeric_Data!$P$2:$P$650)</x:f>
        <x:v>0.3386280287307568</x:v>
      </x:c>
      <x:c r="E290" s="34" t="n">
        <x:f>(Numeric_Data!M288-AVERAGE(Numeric_Data!$M$2:$M$650))/STDEV.S(Numeric_Data!$M$2:$M$650)</x:f>
        <x:v>-0.7885512409051881</x:v>
      </x:c>
    </x:row>
    <x:row r="291">
      <x:c r="A291" t="n">
        <x:v>288</x:v>
      </x:c>
      <x:c r="B291" s="34" t="n">
        <x:f>(Numeric_Data!N289-AVERAGE(Numeric_Data!$N$2:$N$650))/STDEV.S(Numeric_Data!$N$2:$N$650)</x:f>
        <x:v>-0.8738957399455719</x:v>
      </x:c>
      <x:c r="C291" s="34" t="n">
        <x:f>(Numeric_Data!O289-AVERAGE(Numeric_Data!$O$2:$O$650))/STDEV.S(Numeric_Data!$O$2:$O$650)</x:f>
        <x:v>-0.5388821467395596</x:v>
      </x:c>
      <x:c r="D291" s="34" t="n">
        <x:f>(Numeric_Data!P289-AVERAGE(Numeric_Data!$P$2:$P$650))/STDEV.S(Numeric_Data!$P$2:$P$650)</x:f>
        <x:v>-0.5899758754083749</x:v>
      </x:c>
      <x:c r="E291" s="34" t="n">
        <x:f>(Numeric_Data!M289-AVERAGE(Numeric_Data!$M$2:$M$650))/STDEV.S(Numeric_Data!$M$2:$M$650)</x:f>
        <x:v>-0.7885512409051881</x:v>
      </x:c>
    </x:row>
    <x:row r="292">
      <x:c r="A292" t="n">
        <x:v>289</x:v>
      </x:c>
      <x:c r="B292" s="34" t="n">
        <x:f>(Numeric_Data!N290-AVERAGE(Numeric_Data!$N$2:$N$650))/STDEV.S(Numeric_Data!$N$2:$N$650)</x:f>
        <x:v>0.21889488669156945</x:v>
      </x:c>
      <x:c r="C292" s="34" t="n">
        <x:f>(Numeric_Data!O290-AVERAGE(Numeric_Data!$O$2:$O$650))/STDEV.S(Numeric_Data!$O$2:$O$650)</x:f>
        <x:v>0.1475447683418421</x:v>
      </x:c>
      <x:c r="D292" s="34" t="n">
        <x:f>(Numeric_Data!P290-AVERAGE(Numeric_Data!$P$2:$P$650))/STDEV.S(Numeric_Data!$P$2:$P$650)</x:f>
        <x:v>0.3386280287307568</x:v>
      </x:c>
      <x:c r="E292" s="34" t="n">
        <x:f>(Numeric_Data!M290-AVERAGE(Numeric_Data!$M$2:$M$650))/STDEV.S(Numeric_Data!$M$2:$M$650)</x:f>
        <x:v>-0.3575872364020579</x:v>
      </x:c>
    </x:row>
    <x:row r="293">
      <x:c r="A293" t="n">
        <x:v>290</x:v>
      </x:c>
      <x:c r="B293" s="34" t="n">
        <x:f>(Numeric_Data!N291-AVERAGE(Numeric_Data!$N$2:$N$650))/STDEV.S(Numeric_Data!$N$2:$N$650)</x:f>
        <x:v>0.9474219711163304</x:v>
      </x:c>
      <x:c r="C293" s="34" t="n">
        <x:f>(Numeric_Data!O291-AVERAGE(Numeric_Data!$O$2:$O$650))/STDEV.S(Numeric_Data!$O$2:$O$650)</x:f>
        <x:v>1.1771851409639447</x:v>
      </x:c>
      <x:c r="D293" s="34" t="n">
        <x:f>(Numeric_Data!P291-AVERAGE(Numeric_Data!$P$2:$P$650))/STDEV.S(Numeric_Data!$P$2:$P$650)</x:f>
        <x:v>1.5767665675829323</x:v>
      </x:c>
      <x:c r="E293" s="34" t="n">
        <x:f>(Numeric_Data!M291-AVERAGE(Numeric_Data!$M$2:$M$650))/STDEV.S(Numeric_Data!$M$2:$M$650)</x:f>
        <x:v>-0.3575872364020579</x:v>
      </x:c>
    </x:row>
    <x:row r="294">
      <x:c r="A294" t="n">
        <x:v>291</x:v>
      </x:c>
      <x:c r="B294" s="34" t="n">
        <x:f>(Numeric_Data!N292-AVERAGE(Numeric_Data!$N$2:$N$650))/STDEV.S(Numeric_Data!$N$2:$N$650)</x:f>
        <x:v>-0.5096321977331915</x:v>
      </x:c>
      <x:c r="C294" s="34" t="n">
        <x:f>(Numeric_Data!O292-AVERAGE(Numeric_Data!$O$2:$O$650))/STDEV.S(Numeric_Data!$O$2:$O$650)</x:f>
        <x:v>-0.5388821467395596</x:v>
      </x:c>
      <x:c r="D294" s="34" t="n">
        <x:f>(Numeric_Data!P292-AVERAGE(Numeric_Data!$P$2:$P$650))/STDEV.S(Numeric_Data!$P$2:$P$650)</x:f>
        <x:v>-0.280441240695331</x:v>
      </x:c>
      <x:c r="E294" s="34" t="n">
        <x:f>(Numeric_Data!M292-AVERAGE(Numeric_Data!$M$2:$M$650))/STDEV.S(Numeric_Data!$M$2:$M$650)</x:f>
        <x:v>-0.7885512409051881</x:v>
      </x:c>
    </x:row>
    <x:row r="295">
      <x:c r="A295" t="n">
        <x:v>292</x:v>
      </x:c>
      <x:c r="B295" s="34" t="n">
        <x:f>(Numeric_Data!N293-AVERAGE(Numeric_Data!$N$2:$N$650))/STDEV.S(Numeric_Data!$N$2:$N$650)</x:f>
        <x:v>-0.14536865552081102</x:v>
      </x:c>
      <x:c r="C295" s="34" t="n">
        <x:f>(Numeric_Data!O293-AVERAGE(Numeric_Data!$O$2:$O$650))/STDEV.S(Numeric_Data!$O$2:$O$650)</x:f>
        <x:v>-0.5388821467395596</x:v>
      </x:c>
      <x:c r="D295" s="34" t="n">
        <x:f>(Numeric_Data!P293-AVERAGE(Numeric_Data!$P$2:$P$650))/STDEV.S(Numeric_Data!$P$2:$P$650)</x:f>
        <x:v>-0.280441240695331</x:v>
      </x:c>
      <x:c r="E295" s="34" t="n">
        <x:f>(Numeric_Data!M293-AVERAGE(Numeric_Data!$M$2:$M$650))/STDEV.S(Numeric_Data!$M$2:$M$650)</x:f>
        <x:v>0.07337676810107224</x:v>
      </x:c>
    </x:row>
    <x:row r="296">
      <x:c r="A296" t="n">
        <x:v>293</x:v>
      </x:c>
      <x:c r="B296" s="34" t="n">
        <x:f>(Numeric_Data!N294-AVERAGE(Numeric_Data!$N$2:$N$650))/STDEV.S(Numeric_Data!$N$2:$N$650)</x:f>
        <x:v>-0.14536865552081102</x:v>
      </x:c>
      <x:c r="C296" s="34" t="n">
        <x:f>(Numeric_Data!O294-AVERAGE(Numeric_Data!$O$2:$O$650))/STDEV.S(Numeric_Data!$O$2:$O$650)</x:f>
        <x:v>0.1475447683418421</x:v>
      </x:c>
      <x:c r="D296" s="34" t="n">
        <x:f>(Numeric_Data!P294-AVERAGE(Numeric_Data!$P$2:$P$650))/STDEV.S(Numeric_Data!$P$2:$P$650)</x:f>
        <x:v>0.6481626634438007</x:v>
      </x:c>
      <x:c r="E296" s="34" t="n">
        <x:f>(Numeric_Data!M294-AVERAGE(Numeric_Data!$M$2:$M$650))/STDEV.S(Numeric_Data!$M$2:$M$650)</x:f>
        <x:v>-0.3575872364020579</x:v>
      </x:c>
    </x:row>
    <x:row r="297">
      <x:c r="A297" t="n">
        <x:v>294</x:v>
      </x:c>
      <x:c r="B297" s="34" t="n">
        <x:f>(Numeric_Data!N295-AVERAGE(Numeric_Data!$N$2:$N$650))/STDEV.S(Numeric_Data!$N$2:$N$650)</x:f>
        <x:v>-0.14536865552081102</x:v>
      </x:c>
      <x:c r="C297" s="34" t="n">
        <x:f>(Numeric_Data!O295-AVERAGE(Numeric_Data!$O$2:$O$650))/STDEV.S(Numeric_Data!$O$2:$O$650)</x:f>
        <x:v>0.1475447683418421</x:v>
      </x:c>
      <x:c r="D297" s="34" t="n">
        <x:f>(Numeric_Data!P295-AVERAGE(Numeric_Data!$P$2:$P$650))/STDEV.S(Numeric_Data!$P$2:$P$650)</x:f>
        <x:v>0.6481626634438007</x:v>
      </x:c>
      <x:c r="E297" s="34" t="n">
        <x:f>(Numeric_Data!M295-AVERAGE(Numeric_Data!$M$2:$M$650))/STDEV.S(Numeric_Data!$M$2:$M$650)</x:f>
        <x:v>0.07337676810107224</x:v>
      </x:c>
    </x:row>
    <x:row r="298">
      <x:c r="A298" t="n">
        <x:v>295</x:v>
      </x:c>
      <x:c r="B298" s="34" t="n">
        <x:f>(Numeric_Data!N296-AVERAGE(Numeric_Data!$N$2:$N$650))/STDEV.S(Numeric_Data!$N$2:$N$650)</x:f>
        <x:v>-0.14536865552081102</x:v>
      </x:c>
      <x:c r="C298" s="34" t="n">
        <x:f>(Numeric_Data!O296-AVERAGE(Numeric_Data!$O$2:$O$650))/STDEV.S(Numeric_Data!$O$2:$O$650)</x:f>
        <x:v>-0.19566868919885877</x:v>
      </x:c>
      <x:c r="D298" s="34" t="n">
        <x:f>(Numeric_Data!P296-AVERAGE(Numeric_Data!$P$2:$P$650))/STDEV.S(Numeric_Data!$P$2:$P$650)</x:f>
        <x:v>0.3386280287307568</x:v>
      </x:c>
      <x:c r="E298" s="34" t="n">
        <x:f>(Numeric_Data!M296-AVERAGE(Numeric_Data!$M$2:$M$650))/STDEV.S(Numeric_Data!$M$2:$M$650)</x:f>
        <x:v>0.07337676810107224</x:v>
      </x:c>
    </x:row>
    <x:row r="299">
      <x:c r="A299" t="n">
        <x:v>296</x:v>
      </x:c>
      <x:c r="B299" s="34" t="n">
        <x:f>(Numeric_Data!N297-AVERAGE(Numeric_Data!$N$2:$N$650))/STDEV.S(Numeric_Data!$N$2:$N$650)</x:f>
        <x:v>-0.14536865552081102</x:v>
      </x:c>
      <x:c r="C299" s="34" t="n">
        <x:f>(Numeric_Data!O297-AVERAGE(Numeric_Data!$O$2:$O$650))/STDEV.S(Numeric_Data!$O$2:$O$650)</x:f>
        <x:v>0.490758225882543</x:v>
      </x:c>
      <x:c r="D299" s="34" t="n">
        <x:f>(Numeric_Data!P297-AVERAGE(Numeric_Data!$P$2:$P$650))/STDEV.S(Numeric_Data!$P$2:$P$650)</x:f>
        <x:v>0.6481626634438007</x:v>
      </x:c>
      <x:c r="E299" s="34" t="n">
        <x:f>(Numeric_Data!M297-AVERAGE(Numeric_Data!$M$2:$M$650))/STDEV.S(Numeric_Data!$M$2:$M$650)</x:f>
        <x:v>0.07337676810107224</x:v>
      </x:c>
    </x:row>
    <x:row r="300">
      <x:c r="A300" t="n">
        <x:v>297</x:v>
      </x:c>
      <x:c r="B300" s="34" t="n">
        <x:f>(Numeric_Data!N298-AVERAGE(Numeric_Data!$N$2:$N$650))/STDEV.S(Numeric_Data!$N$2:$N$650)</x:f>
        <x:v>1.6759490555410914</x:v>
      </x:c>
      <x:c r="C300" s="34" t="n">
        <x:f>(Numeric_Data!O298-AVERAGE(Numeric_Data!$O$2:$O$650))/STDEV.S(Numeric_Data!$O$2:$O$650)</x:f>
        <x:v>1.5203985985046455</x:v>
      </x:c>
      <x:c r="D300" s="34" t="n">
        <x:f>(Numeric_Data!P298-AVERAGE(Numeric_Data!$P$2:$P$650))/STDEV.S(Numeric_Data!$P$2:$P$650)</x:f>
        <x:v>1.2672319328698884</x:v>
      </x:c>
      <x:c r="E300" s="34" t="n">
        <x:f>(Numeric_Data!M298-AVERAGE(Numeric_Data!$M$2:$M$650))/STDEV.S(Numeric_Data!$M$2:$M$650)</x:f>
        <x:v>-0.3575872364020579</x:v>
      </x:c>
    </x:row>
    <x:row r="301">
      <x:c r="A301" t="n">
        <x:v>298</x:v>
      </x:c>
      <x:c r="B301" s="34" t="n">
        <x:f>(Numeric_Data!N299-AVERAGE(Numeric_Data!$N$2:$N$650))/STDEV.S(Numeric_Data!$N$2:$N$650)</x:f>
        <x:v>-0.8738957399455719</x:v>
      </x:c>
      <x:c r="C301" s="34" t="n">
        <x:f>(Numeric_Data!O299-AVERAGE(Numeric_Data!$O$2:$O$650))/STDEV.S(Numeric_Data!$O$2:$O$650)</x:f>
        <x:v>-0.5388821467395596</x:v>
      </x:c>
      <x:c r="D301" s="34" t="n">
        <x:f>(Numeric_Data!P299-AVERAGE(Numeric_Data!$P$2:$P$650))/STDEV.S(Numeric_Data!$P$2:$P$650)</x:f>
        <x:v>-0.5899758754083749</x:v>
      </x:c>
      <x:c r="E301" s="34" t="n">
        <x:f>(Numeric_Data!M299-AVERAGE(Numeric_Data!$M$2:$M$650))/STDEV.S(Numeric_Data!$M$2:$M$650)</x:f>
        <x:v>-0.7885512409051881</x:v>
      </x:c>
    </x:row>
    <x:row r="302">
      <x:c r="A302" t="n">
        <x:v>299</x:v>
      </x:c>
      <x:c r="B302" s="34" t="n">
        <x:f>(Numeric_Data!N300-AVERAGE(Numeric_Data!$N$2:$N$650))/STDEV.S(Numeric_Data!$N$2:$N$650)</x:f>
        <x:v>-0.5096321977331915</x:v>
      </x:c>
      <x:c r="C302" s="34" t="n">
        <x:f>(Numeric_Data!O300-AVERAGE(Numeric_Data!$O$2:$O$650))/STDEV.S(Numeric_Data!$O$2:$O$650)</x:f>
        <x:v>-0.19566868919885877</x:v>
      </x:c>
      <x:c r="D302" s="34" t="n">
        <x:f>(Numeric_Data!P300-AVERAGE(Numeric_Data!$P$2:$P$650))/STDEV.S(Numeric_Data!$P$2:$P$650)</x:f>
        <x:v>0.029093394017712906</x:v>
      </x:c>
      <x:c r="E302" s="34" t="n">
        <x:f>(Numeric_Data!M300-AVERAGE(Numeric_Data!$M$2:$M$650))/STDEV.S(Numeric_Data!$M$2:$M$650)</x:f>
        <x:v>-0.3575872364020579</x:v>
      </x:c>
    </x:row>
    <x:row r="303">
      <x:c r="A303" t="n">
        <x:v>300</x:v>
      </x:c>
      <x:c r="B303" s="34" t="n">
        <x:f>(Numeric_Data!N301-AVERAGE(Numeric_Data!$N$2:$N$650))/STDEV.S(Numeric_Data!$N$2:$N$650)</x:f>
        <x:v>-0.5096321977331915</x:v>
      </x:c>
      <x:c r="C303" s="34" t="n">
        <x:f>(Numeric_Data!O301-AVERAGE(Numeric_Data!$O$2:$O$650))/STDEV.S(Numeric_Data!$O$2:$O$650)</x:f>
        <x:v>0.1475447683418421</x:v>
      </x:c>
      <x:c r="D303" s="34" t="n">
        <x:f>(Numeric_Data!P301-AVERAGE(Numeric_Data!$P$2:$P$650))/STDEV.S(Numeric_Data!$P$2:$P$650)</x:f>
        <x:v>0.029093394017712906</x:v>
      </x:c>
      <x:c r="E303" s="34" t="n">
        <x:f>(Numeric_Data!M301-AVERAGE(Numeric_Data!$M$2:$M$650))/STDEV.S(Numeric_Data!$M$2:$M$650)</x:f>
        <x:v>0.9353047771073326</x:v>
      </x:c>
    </x:row>
    <x:row r="304">
      <x:c r="A304" t="n">
        <x:v>301</x:v>
      </x:c>
      <x:c r="B304" s="34" t="n">
        <x:f>(Numeric_Data!N302-AVERAGE(Numeric_Data!$N$2:$N$650))/STDEV.S(Numeric_Data!$N$2:$N$650)</x:f>
        <x:v>1.3116855133287109</x:v>
      </x:c>
      <x:c r="C304" s="34" t="n">
        <x:f>(Numeric_Data!O302-AVERAGE(Numeric_Data!$O$2:$O$650))/STDEV.S(Numeric_Data!$O$2:$O$650)</x:f>
        <x:v>1.1771851409639447</x:v>
      </x:c>
      <x:c r="D304" s="34" t="n">
        <x:f>(Numeric_Data!P302-AVERAGE(Numeric_Data!$P$2:$P$650))/STDEV.S(Numeric_Data!$P$2:$P$650)</x:f>
        <x:v>0.9576972981568446</x:v>
      </x:c>
      <x:c r="E304" s="34" t="n">
        <x:f>(Numeric_Data!M302-AVERAGE(Numeric_Data!$M$2:$M$650))/STDEV.S(Numeric_Data!$M$2:$M$650)</x:f>
        <x:v>-0.3575872364020579</x:v>
      </x:c>
    </x:row>
    <x:row r="305">
      <x:c r="A305" t="n">
        <x:v>302</x:v>
      </x:c>
      <x:c r="B305" s="34" t="n">
        <x:f>(Numeric_Data!N303-AVERAGE(Numeric_Data!$N$2:$N$650))/STDEV.S(Numeric_Data!$N$2:$N$650)</x:f>
        <x:v>-0.5096321977331915</x:v>
      </x:c>
      <x:c r="C305" s="34" t="n">
        <x:f>(Numeric_Data!O303-AVERAGE(Numeric_Data!$O$2:$O$650))/STDEV.S(Numeric_Data!$O$2:$O$650)</x:f>
        <x:v>-0.5388821467395596</x:v>
      </x:c>
      <x:c r="D305" s="34" t="n">
        <x:f>(Numeric_Data!P303-AVERAGE(Numeric_Data!$P$2:$P$650))/STDEV.S(Numeric_Data!$P$2:$P$650)</x:f>
        <x:v>-0.280441240695331</x:v>
      </x:c>
      <x:c r="E305" s="34" t="n">
        <x:f>(Numeric_Data!M303-AVERAGE(Numeric_Data!$M$2:$M$650))/STDEV.S(Numeric_Data!$M$2:$M$650)</x:f>
        <x:v>-0.3575872364020579</x:v>
      </x:c>
    </x:row>
    <x:row r="306">
      <x:c r="A306" t="n">
        <x:v>303</x:v>
      </x:c>
      <x:c r="B306" s="34" t="n">
        <x:f>(Numeric_Data!N304-AVERAGE(Numeric_Data!$N$2:$N$650))/STDEV.S(Numeric_Data!$N$2:$N$650)</x:f>
        <x:v>-0.5096321977331915</x:v>
      </x:c>
      <x:c r="C306" s="34" t="n">
        <x:f>(Numeric_Data!O304-AVERAGE(Numeric_Data!$O$2:$O$650))/STDEV.S(Numeric_Data!$O$2:$O$650)</x:f>
        <x:v>-0.19566868919885877</x:v>
      </x:c>
      <x:c r="D306" s="34" t="n">
        <x:f>(Numeric_Data!P304-AVERAGE(Numeric_Data!$P$2:$P$650))/STDEV.S(Numeric_Data!$P$2:$P$650)</x:f>
        <x:v>0.029093394017712906</x:v>
      </x:c>
      <x:c r="E306" s="34" t="n">
        <x:f>(Numeric_Data!M304-AVERAGE(Numeric_Data!$M$2:$M$650))/STDEV.S(Numeric_Data!$M$2:$M$650)</x:f>
        <x:v>-0.3575872364020579</x:v>
      </x:c>
    </x:row>
    <x:row r="307">
      <x:c r="A307" t="n">
        <x:v>304</x:v>
      </x:c>
      <x:c r="B307" s="34" t="n">
        <x:f>(Numeric_Data!N305-AVERAGE(Numeric_Data!$N$2:$N$650))/STDEV.S(Numeric_Data!$N$2:$N$650)</x:f>
        <x:v>1.3116855133287109</x:v>
      </x:c>
      <x:c r="C307" s="34" t="n">
        <x:f>(Numeric_Data!O305-AVERAGE(Numeric_Data!$O$2:$O$650))/STDEV.S(Numeric_Data!$O$2:$O$650)</x:f>
        <x:v>0.1475447683418421</x:v>
      </x:c>
      <x:c r="D307" s="34" t="n">
        <x:f>(Numeric_Data!P305-AVERAGE(Numeric_Data!$P$2:$P$650))/STDEV.S(Numeric_Data!$P$2:$P$650)</x:f>
        <x:v>0.3386280287307568</x:v>
      </x:c>
      <x:c r="E307" s="34" t="n">
        <x:f>(Numeric_Data!M305-AVERAGE(Numeric_Data!$M$2:$M$650))/STDEV.S(Numeric_Data!$M$2:$M$650)</x:f>
        <x:v>-0.3575872364020579</x:v>
      </x:c>
    </x:row>
    <x:row r="308">
      <x:c r="A308" t="n">
        <x:v>305</x:v>
      </x:c>
      <x:c r="B308" s="34" t="n">
        <x:f>(Numeric_Data!N306-AVERAGE(Numeric_Data!$N$2:$N$650))/STDEV.S(Numeric_Data!$N$2:$N$650)</x:f>
        <x:v>-0.14536865552081102</x:v>
      </x:c>
      <x:c r="C308" s="34" t="n">
        <x:f>(Numeric_Data!O306-AVERAGE(Numeric_Data!$O$2:$O$650))/STDEV.S(Numeric_Data!$O$2:$O$650)</x:f>
        <x:v>0.1475447683418421</x:v>
      </x:c>
      <x:c r="D308" s="34" t="n">
        <x:f>(Numeric_Data!P306-AVERAGE(Numeric_Data!$P$2:$P$650))/STDEV.S(Numeric_Data!$P$2:$P$650)</x:f>
        <x:v>0.3386280287307568</x:v>
      </x:c>
      <x:c r="E308" s="34" t="n">
        <x:f>(Numeric_Data!M306-AVERAGE(Numeric_Data!$M$2:$M$650))/STDEV.S(Numeric_Data!$M$2:$M$650)</x:f>
        <x:v>-0.7885512409051881</x:v>
      </x:c>
    </x:row>
    <x:row r="309">
      <x:c r="A309" t="n">
        <x:v>306</x:v>
      </x:c>
      <x:c r="B309" s="34" t="n">
        <x:f>(Numeric_Data!N307-AVERAGE(Numeric_Data!$N$2:$N$650))/STDEV.S(Numeric_Data!$N$2:$N$650)</x:f>
        <x:v>-1.2381592821579523</x:v>
      </x:c>
      <x:c r="C309" s="34" t="n">
        <x:f>(Numeric_Data!O307-AVERAGE(Numeric_Data!$O$2:$O$650))/STDEV.S(Numeric_Data!$O$2:$O$650)</x:f>
        <x:v>-1.2253090618209614</x:v>
      </x:c>
      <x:c r="D309" s="34" t="n">
        <x:f>(Numeric_Data!P307-AVERAGE(Numeric_Data!$P$2:$P$650))/STDEV.S(Numeric_Data!$P$2:$P$650)</x:f>
        <x:v>-0.8995105101214188</x:v>
      </x:c>
      <x:c r="E309" s="34" t="n">
        <x:f>(Numeric_Data!M307-AVERAGE(Numeric_Data!$M$2:$M$650))/STDEV.S(Numeric_Data!$M$2:$M$650)</x:f>
        <x:v>0.9353047771073326</x:v>
      </x:c>
    </x:row>
    <x:row r="310">
      <x:c r="A310" t="n">
        <x:v>307</x:v>
      </x:c>
      <x:c r="B310" s="34" t="n">
        <x:f>(Numeric_Data!N308-AVERAGE(Numeric_Data!$N$2:$N$650))/STDEV.S(Numeric_Data!$N$2:$N$650)</x:f>
        <x:v>1.3116855133287109</x:v>
      </x:c>
      <x:c r="C310" s="34" t="n">
        <x:f>(Numeric_Data!O308-AVERAGE(Numeric_Data!$O$2:$O$650))/STDEV.S(Numeric_Data!$O$2:$O$650)</x:f>
        <x:v>1.5203985985046455</x:v>
      </x:c>
      <x:c r="D310" s="34" t="n">
        <x:f>(Numeric_Data!P308-AVERAGE(Numeric_Data!$P$2:$P$650))/STDEV.S(Numeric_Data!$P$2:$P$650)</x:f>
        <x:v>1.2672319328698884</x:v>
      </x:c>
      <x:c r="E310" s="34" t="n">
        <x:f>(Numeric_Data!M308-AVERAGE(Numeric_Data!$M$2:$M$650))/STDEV.S(Numeric_Data!$M$2:$M$650)</x:f>
        <x:v>0.5043407726042024</x:v>
      </x:c>
    </x:row>
    <x:row r="311">
      <x:c r="A311" t="n">
        <x:v>308</x:v>
      </x:c>
      <x:c r="B311" s="34" t="n">
        <x:f>(Numeric_Data!N309-AVERAGE(Numeric_Data!$N$2:$N$650))/STDEV.S(Numeric_Data!$N$2:$N$650)</x:f>
        <x:v>-0.14536865552081102</x:v>
      </x:c>
      <x:c r="C311" s="34" t="n">
        <x:f>(Numeric_Data!O309-AVERAGE(Numeric_Data!$O$2:$O$650))/STDEV.S(Numeric_Data!$O$2:$O$650)</x:f>
        <x:v>-0.19566868919885877</x:v>
      </x:c>
      <x:c r="D311" s="34" t="n">
        <x:f>(Numeric_Data!P309-AVERAGE(Numeric_Data!$P$2:$P$650))/STDEV.S(Numeric_Data!$P$2:$P$650)</x:f>
        <x:v>0.6481626634438007</x:v>
      </x:c>
      <x:c r="E311" s="34" t="n">
        <x:f>(Numeric_Data!M309-AVERAGE(Numeric_Data!$M$2:$M$650))/STDEV.S(Numeric_Data!$M$2:$M$650)</x:f>
        <x:v>-0.7885512409051881</x:v>
      </x:c>
    </x:row>
    <x:row r="312">
      <x:c r="A312" t="n">
        <x:v>309</x:v>
      </x:c>
      <x:c r="B312" s="34" t="n">
        <x:f>(Numeric_Data!N310-AVERAGE(Numeric_Data!$N$2:$N$650))/STDEV.S(Numeric_Data!$N$2:$N$650)</x:f>
        <x:v>-0.5096321977331915</x:v>
      </x:c>
      <x:c r="C312" s="34" t="n">
        <x:f>(Numeric_Data!O310-AVERAGE(Numeric_Data!$O$2:$O$650))/STDEV.S(Numeric_Data!$O$2:$O$650)</x:f>
        <x:v>-0.19566868919885877</x:v>
      </x:c>
      <x:c r="D312" s="34" t="n">
        <x:f>(Numeric_Data!P310-AVERAGE(Numeric_Data!$P$2:$P$650))/STDEV.S(Numeric_Data!$P$2:$P$650)</x:f>
        <x:v>0.029093394017712906</x:v>
      </x:c>
      <x:c r="E312" s="34" t="n">
        <x:f>(Numeric_Data!M310-AVERAGE(Numeric_Data!$M$2:$M$650))/STDEV.S(Numeric_Data!$M$2:$M$650)</x:f>
        <x:v>0.9353047771073326</x:v>
      </x:c>
    </x:row>
    <x:row r="313">
      <x:c r="A313" t="n">
        <x:v>310</x:v>
      </x:c>
      <x:c r="B313" s="34" t="n">
        <x:f>(Numeric_Data!N311-AVERAGE(Numeric_Data!$N$2:$N$650))/STDEV.S(Numeric_Data!$N$2:$N$650)</x:f>
        <x:v>-0.5096321977331915</x:v>
      </x:c>
      <x:c r="C313" s="34" t="n">
        <x:f>(Numeric_Data!O311-AVERAGE(Numeric_Data!$O$2:$O$650))/STDEV.S(Numeric_Data!$O$2:$O$650)</x:f>
        <x:v>0.1475447683418421</x:v>
      </x:c>
      <x:c r="D313" s="34" t="n">
        <x:f>(Numeric_Data!P311-AVERAGE(Numeric_Data!$P$2:$P$650))/STDEV.S(Numeric_Data!$P$2:$P$650)</x:f>
        <x:v>0.6481626634438007</x:v>
      </x:c>
      <x:c r="E313" s="34" t="n">
        <x:f>(Numeric_Data!M311-AVERAGE(Numeric_Data!$M$2:$M$650))/STDEV.S(Numeric_Data!$M$2:$M$650)</x:f>
        <x:v>0.07337676810107224</x:v>
      </x:c>
    </x:row>
    <x:row r="314">
      <x:c r="A314" t="n">
        <x:v>311</x:v>
      </x:c>
      <x:c r="B314" s="34" t="n">
        <x:f>(Numeric_Data!N312-AVERAGE(Numeric_Data!$N$2:$N$650))/STDEV.S(Numeric_Data!$N$2:$N$650)</x:f>
        <x:v>-1.2381592821579523</x:v>
      </x:c>
      <x:c r="C314" s="34" t="n">
        <x:f>(Numeric_Data!O312-AVERAGE(Numeric_Data!$O$2:$O$650))/STDEV.S(Numeric_Data!$O$2:$O$650)</x:f>
        <x:v>-0.8820956042802605</x:v>
      </x:c>
      <x:c r="D314" s="34" t="n">
        <x:f>(Numeric_Data!P312-AVERAGE(Numeric_Data!$P$2:$P$650))/STDEV.S(Numeric_Data!$P$2:$P$650)</x:f>
        <x:v>-0.5899758754083749</x:v>
      </x:c>
      <x:c r="E314" s="34" t="n">
        <x:f>(Numeric_Data!M312-AVERAGE(Numeric_Data!$M$2:$M$650))/STDEV.S(Numeric_Data!$M$2:$M$650)</x:f>
        <x:v>1.797232786113593</x:v>
      </x:c>
    </x:row>
    <x:row r="315">
      <x:c r="A315" t="n">
        <x:v>312</x:v>
      </x:c>
      <x:c r="B315" s="34" t="n">
        <x:f>(Numeric_Data!N313-AVERAGE(Numeric_Data!$N$2:$N$650))/STDEV.S(Numeric_Data!$N$2:$N$650)</x:f>
        <x:v>-0.14536865552081102</x:v>
      </x:c>
      <x:c r="C315" s="34" t="n">
        <x:f>(Numeric_Data!O313-AVERAGE(Numeric_Data!$O$2:$O$650))/STDEV.S(Numeric_Data!$O$2:$O$650)</x:f>
        <x:v>0.1475447683418421</x:v>
      </x:c>
      <x:c r="D315" s="34" t="n">
        <x:f>(Numeric_Data!P313-AVERAGE(Numeric_Data!$P$2:$P$650))/STDEV.S(Numeric_Data!$P$2:$P$650)</x:f>
        <x:v>0.029093394017712906</x:v>
      </x:c>
      <x:c r="E315" s="34" t="n">
        <x:f>(Numeric_Data!M313-AVERAGE(Numeric_Data!$M$2:$M$650))/STDEV.S(Numeric_Data!$M$2:$M$650)</x:f>
        <x:v>2.6591607951198535</x:v>
      </x:c>
    </x:row>
    <x:row r="316">
      <x:c r="A316" t="n">
        <x:v>313</x:v>
      </x:c>
      <x:c r="B316" s="34" t="n">
        <x:f>(Numeric_Data!N314-AVERAGE(Numeric_Data!$N$2:$N$650))/STDEV.S(Numeric_Data!$N$2:$N$650)</x:f>
        <x:v>1.6759490555410914</x:v>
      </x:c>
      <x:c r="C316" s="34" t="n">
        <x:f>(Numeric_Data!O314-AVERAGE(Numeric_Data!$O$2:$O$650))/STDEV.S(Numeric_Data!$O$2:$O$650)</x:f>
        <x:v>1.5203985985046455</x:v>
      </x:c>
      <x:c r="D316" s="34" t="n">
        <x:f>(Numeric_Data!P314-AVERAGE(Numeric_Data!$P$2:$P$650))/STDEV.S(Numeric_Data!$P$2:$P$650)</x:f>
        <x:v>1.2672319328698884</x:v>
      </x:c>
      <x:c r="E316" s="34" t="n">
        <x:f>(Numeric_Data!M314-AVERAGE(Numeric_Data!$M$2:$M$650))/STDEV.S(Numeric_Data!$M$2:$M$650)</x:f>
        <x:v>1.3662687816104628</x:v>
      </x:c>
    </x:row>
    <x:row r="317">
      <x:c r="A317" t="n">
        <x:v>314</x:v>
      </x:c>
      <x:c r="B317" s="34" t="n">
        <x:f>(Numeric_Data!N315-AVERAGE(Numeric_Data!$N$2:$N$650))/STDEV.S(Numeric_Data!$N$2:$N$650)</x:f>
        <x:v>0.58315842890395</x:v>
      </x:c>
      <x:c r="C317" s="34" t="n">
        <x:f>(Numeric_Data!O315-AVERAGE(Numeric_Data!$O$2:$O$650))/STDEV.S(Numeric_Data!$O$2:$O$650)</x:f>
        <x:v>0.490758225882543</x:v>
      </x:c>
      <x:c r="D317" s="34" t="n">
        <x:f>(Numeric_Data!P315-AVERAGE(Numeric_Data!$P$2:$P$650))/STDEV.S(Numeric_Data!$P$2:$P$650)</x:f>
        <x:v>0.3386280287307568</x:v>
      </x:c>
      <x:c r="E317" s="34" t="n">
        <x:f>(Numeric_Data!M315-AVERAGE(Numeric_Data!$M$2:$M$650))/STDEV.S(Numeric_Data!$M$2:$M$650)</x:f>
        <x:v>-0.3575872364020579</x:v>
      </x:c>
    </x:row>
    <x:row r="318">
      <x:c r="A318" t="n">
        <x:v>315</x:v>
      </x:c>
      <x:c r="B318" s="34" t="n">
        <x:f>(Numeric_Data!N316-AVERAGE(Numeric_Data!$N$2:$N$650))/STDEV.S(Numeric_Data!$N$2:$N$650)</x:f>
        <x:v>1.6759490555410914</x:v>
      </x:c>
      <x:c r="C318" s="34" t="n">
        <x:f>(Numeric_Data!O316-AVERAGE(Numeric_Data!$O$2:$O$650))/STDEV.S(Numeric_Data!$O$2:$O$650)</x:f>
        <x:v>1.8636120560453464</x:v>
      </x:c>
      <x:c r="D318" s="34" t="n">
        <x:f>(Numeric_Data!P316-AVERAGE(Numeric_Data!$P$2:$P$650))/STDEV.S(Numeric_Data!$P$2:$P$650)</x:f>
        <x:v>1.8863012022959762</x:v>
      </x:c>
      <x:c r="E318" s="34" t="n">
        <x:f>(Numeric_Data!M316-AVERAGE(Numeric_Data!$M$2:$M$650))/STDEV.S(Numeric_Data!$M$2:$M$650)</x:f>
        <x:v>-0.3575872364020579</x:v>
      </x:c>
    </x:row>
    <x:row r="319">
      <x:c r="A319" t="n">
        <x:v>316</x:v>
      </x:c>
      <x:c r="B319" s="34" t="n">
        <x:f>(Numeric_Data!N317-AVERAGE(Numeric_Data!$N$2:$N$650))/STDEV.S(Numeric_Data!$N$2:$N$650)</x:f>
        <x:v>0.9474219711163304</x:v>
      </x:c>
      <x:c r="C319" s="34" t="n">
        <x:f>(Numeric_Data!O317-AVERAGE(Numeric_Data!$O$2:$O$650))/STDEV.S(Numeric_Data!$O$2:$O$650)</x:f>
        <x:v>0.8339716834232438</x:v>
      </x:c>
      <x:c r="D319" s="34" t="n">
        <x:f>(Numeric_Data!P317-AVERAGE(Numeric_Data!$P$2:$P$650))/STDEV.S(Numeric_Data!$P$2:$P$650)</x:f>
        <x:v>0.9576972981568446</x:v>
      </x:c>
      <x:c r="E319" s="34" t="n">
        <x:f>(Numeric_Data!M317-AVERAGE(Numeric_Data!$M$2:$M$650))/STDEV.S(Numeric_Data!$M$2:$M$650)</x:f>
        <x:v>0.9353047771073326</x:v>
      </x:c>
    </x:row>
    <x:row r="320">
      <x:c r="A320" t="n">
        <x:v>317</x:v>
      </x:c>
      <x:c r="B320" s="34" t="n">
        <x:f>(Numeric_Data!N318-AVERAGE(Numeric_Data!$N$2:$N$650))/STDEV.S(Numeric_Data!$N$2:$N$650)</x:f>
        <x:v>1.3116855133287109</x:v>
      </x:c>
      <x:c r="C320" s="34" t="n">
        <x:f>(Numeric_Data!O318-AVERAGE(Numeric_Data!$O$2:$O$650))/STDEV.S(Numeric_Data!$O$2:$O$650)</x:f>
        <x:v>1.5203985985046455</x:v>
      </x:c>
      <x:c r="D320" s="34" t="n">
        <x:f>(Numeric_Data!P318-AVERAGE(Numeric_Data!$P$2:$P$650))/STDEV.S(Numeric_Data!$P$2:$P$650)</x:f>
        <x:v>1.2672319328698884</x:v>
      </x:c>
      <x:c r="E320" s="34" t="n">
        <x:f>(Numeric_Data!M318-AVERAGE(Numeric_Data!$M$2:$M$650))/STDEV.S(Numeric_Data!$M$2:$M$650)</x:f>
        <x:v>0.5043407726042024</x:v>
      </x:c>
    </x:row>
    <x:row r="321">
      <x:c r="A321" t="n">
        <x:v>318</x:v>
      </x:c>
      <x:c r="B321" s="34" t="n">
        <x:f>(Numeric_Data!N319-AVERAGE(Numeric_Data!$N$2:$N$650))/STDEV.S(Numeric_Data!$N$2:$N$650)</x:f>
        <x:v>0.21889488669156945</x:v>
      </x:c>
      <x:c r="C321" s="34" t="n">
        <x:f>(Numeric_Data!O319-AVERAGE(Numeric_Data!$O$2:$O$650))/STDEV.S(Numeric_Data!$O$2:$O$650)</x:f>
        <x:v>0.1475447683418421</x:v>
      </x:c>
      <x:c r="D321" s="34" t="n">
        <x:f>(Numeric_Data!P319-AVERAGE(Numeric_Data!$P$2:$P$650))/STDEV.S(Numeric_Data!$P$2:$P$650)</x:f>
        <x:v>0.029093394017712906</x:v>
      </x:c>
      <x:c r="E321" s="34" t="n">
        <x:f>(Numeric_Data!M319-AVERAGE(Numeric_Data!$M$2:$M$650))/STDEV.S(Numeric_Data!$M$2:$M$650)</x:f>
        <x:v>0.5043407726042024</x:v>
      </x:c>
    </x:row>
    <x:row r="322">
      <x:c r="A322" t="n">
        <x:v>319</x:v>
      </x:c>
      <x:c r="B322" s="34" t="n">
        <x:f>(Numeric_Data!N320-AVERAGE(Numeric_Data!$N$2:$N$650))/STDEV.S(Numeric_Data!$N$2:$N$650)</x:f>
        <x:v>0.21889488669156945</x:v>
      </x:c>
      <x:c r="C322" s="34" t="n">
        <x:f>(Numeric_Data!O320-AVERAGE(Numeric_Data!$O$2:$O$650))/STDEV.S(Numeric_Data!$O$2:$O$650)</x:f>
        <x:v>-0.8820956042802605</x:v>
      </x:c>
      <x:c r="D322" s="34" t="n">
        <x:f>(Numeric_Data!P320-AVERAGE(Numeric_Data!$P$2:$P$650))/STDEV.S(Numeric_Data!$P$2:$P$650)</x:f>
        <x:v>-0.5899758754083749</x:v>
      </x:c>
      <x:c r="E322" s="34" t="n">
        <x:f>(Numeric_Data!M320-AVERAGE(Numeric_Data!$M$2:$M$650))/STDEV.S(Numeric_Data!$M$2:$M$650)</x:f>
        <x:v>2.443678792868288</x:v>
      </x:c>
    </x:row>
    <x:row r="323">
      <x:c r="A323" t="n">
        <x:v>320</x:v>
      </x:c>
      <x:c r="B323" s="34" t="n">
        <x:f>(Numeric_Data!N321-AVERAGE(Numeric_Data!$N$2:$N$650))/STDEV.S(Numeric_Data!$N$2:$N$650)</x:f>
        <x:v>-0.14536865552081102</x:v>
      </x:c>
      <x:c r="C323" s="34" t="n">
        <x:f>(Numeric_Data!O321-AVERAGE(Numeric_Data!$O$2:$O$650))/STDEV.S(Numeric_Data!$O$2:$O$650)</x:f>
        <x:v>0.1475447683418421</x:v>
      </x:c>
      <x:c r="D323" s="34" t="n">
        <x:f>(Numeric_Data!P321-AVERAGE(Numeric_Data!$P$2:$P$650))/STDEV.S(Numeric_Data!$P$2:$P$650)</x:f>
        <x:v>0.029093394017712906</x:v>
      </x:c>
      <x:c r="E323" s="34" t="n">
        <x:f>(Numeric_Data!M321-AVERAGE(Numeric_Data!$M$2:$M$650))/STDEV.S(Numeric_Data!$M$2:$M$650)</x:f>
        <x:v>0.5043407726042024</x:v>
      </x:c>
    </x:row>
    <x:row r="324">
      <x:c r="A324" t="n">
        <x:v>321</x:v>
      </x:c>
      <x:c r="B324" s="34" t="n">
        <x:f>(Numeric_Data!N322-AVERAGE(Numeric_Data!$N$2:$N$650))/STDEV.S(Numeric_Data!$N$2:$N$650)</x:f>
        <x:v>0.9474219711163304</x:v>
      </x:c>
      <x:c r="C324" s="34" t="n">
        <x:f>(Numeric_Data!O322-AVERAGE(Numeric_Data!$O$2:$O$650))/STDEV.S(Numeric_Data!$O$2:$O$650)</x:f>
        <x:v>0.1475447683418421</x:v>
      </x:c>
      <x:c r="D324" s="34" t="n">
        <x:f>(Numeric_Data!P322-AVERAGE(Numeric_Data!$P$2:$P$650))/STDEV.S(Numeric_Data!$P$2:$P$650)</x:f>
        <x:v>0.3386280287307568</x:v>
      </x:c>
      <x:c r="E324" s="34" t="n">
        <x:f>(Numeric_Data!M322-AVERAGE(Numeric_Data!$M$2:$M$650))/STDEV.S(Numeric_Data!$M$2:$M$650)</x:f>
        <x:v>-0.3575872364020579</x:v>
      </x:c>
    </x:row>
    <x:row r="325">
      <x:c r="A325" t="n">
        <x:v>322</x:v>
      </x:c>
      <x:c r="B325" s="34" t="n">
        <x:f>(Numeric_Data!N323-AVERAGE(Numeric_Data!$N$2:$N$650))/STDEV.S(Numeric_Data!$N$2:$N$650)</x:f>
        <x:v>0.58315842890395</x:v>
      </x:c>
      <x:c r="C325" s="34" t="n">
        <x:f>(Numeric_Data!O323-AVERAGE(Numeric_Data!$O$2:$O$650))/STDEV.S(Numeric_Data!$O$2:$O$650)</x:f>
        <x:v>1.1771851409639447</x:v>
      </x:c>
      <x:c r="D325" s="34" t="n">
        <x:f>(Numeric_Data!P323-AVERAGE(Numeric_Data!$P$2:$P$650))/STDEV.S(Numeric_Data!$P$2:$P$650)</x:f>
        <x:v>0.9576972981568446</x:v>
      </x:c>
      <x:c r="E325" s="34" t="n">
        <x:f>(Numeric_Data!M323-AVERAGE(Numeric_Data!$M$2:$M$650))/STDEV.S(Numeric_Data!$M$2:$M$650)</x:f>
        <x:v>0.9353047771073326</x:v>
      </x:c>
    </x:row>
    <x:row r="326">
      <x:c r="A326" t="n">
        <x:v>323</x:v>
      </x:c>
      <x:c r="B326" s="34" t="n">
        <x:f>(Numeric_Data!N324-AVERAGE(Numeric_Data!$N$2:$N$650))/STDEV.S(Numeric_Data!$N$2:$N$650)</x:f>
        <x:v>-0.8738957399455719</x:v>
      </x:c>
      <x:c r="C326" s="34" t="n">
        <x:f>(Numeric_Data!O324-AVERAGE(Numeric_Data!$O$2:$O$650))/STDEV.S(Numeric_Data!$O$2:$O$650)</x:f>
        <x:v>-1.2253090618209614</x:v>
      </x:c>
      <x:c r="D326" s="34" t="n">
        <x:f>(Numeric_Data!P324-AVERAGE(Numeric_Data!$P$2:$P$650))/STDEV.S(Numeric_Data!$P$2:$P$650)</x:f>
        <x:v>-0.5899758754083749</x:v>
      </x:c>
      <x:c r="E326" s="34" t="n">
        <x:f>(Numeric_Data!M324-AVERAGE(Numeric_Data!$M$2:$M$650))/STDEV.S(Numeric_Data!$M$2:$M$650)</x:f>
        <x:v>-0.7885512409051881</x:v>
      </x:c>
    </x:row>
    <x:row r="327">
      <x:c r="A327" t="n">
        <x:v>324</x:v>
      </x:c>
      <x:c r="B327" s="34" t="n">
        <x:f>(Numeric_Data!N325-AVERAGE(Numeric_Data!$N$2:$N$650))/STDEV.S(Numeric_Data!$N$2:$N$650)</x:f>
        <x:v>-0.5096321977331915</x:v>
      </x:c>
      <x:c r="C327" s="34" t="n">
        <x:f>(Numeric_Data!O325-AVERAGE(Numeric_Data!$O$2:$O$650))/STDEV.S(Numeric_Data!$O$2:$O$650)</x:f>
        <x:v>-0.5388821467395596</x:v>
      </x:c>
      <x:c r="D327" s="34" t="n">
        <x:f>(Numeric_Data!P325-AVERAGE(Numeric_Data!$P$2:$P$650))/STDEV.S(Numeric_Data!$P$2:$P$650)</x:f>
        <x:v>-0.5899758754083749</x:v>
      </x:c>
      <x:c r="E327" s="34" t="n">
        <x:f>(Numeric_Data!M325-AVERAGE(Numeric_Data!$M$2:$M$650))/STDEV.S(Numeric_Data!$M$2:$M$650)</x:f>
        <x:v>-0.7885512409051881</x:v>
      </x:c>
    </x:row>
    <x:row r="328">
      <x:c r="A328" t="n">
        <x:v>325</x:v>
      </x:c>
      <x:c r="B328" s="34" t="n">
        <x:f>(Numeric_Data!N326-AVERAGE(Numeric_Data!$N$2:$N$650))/STDEV.S(Numeric_Data!$N$2:$N$650)</x:f>
        <x:v>-0.5096321977331915</x:v>
      </x:c>
      <x:c r="C328" s="34" t="n">
        <x:f>(Numeric_Data!O326-AVERAGE(Numeric_Data!$O$2:$O$650))/STDEV.S(Numeric_Data!$O$2:$O$650)</x:f>
        <x:v>-0.5388821467395596</x:v>
      </x:c>
      <x:c r="D328" s="34" t="n">
        <x:f>(Numeric_Data!P326-AVERAGE(Numeric_Data!$P$2:$P$650))/STDEV.S(Numeric_Data!$P$2:$P$650)</x:f>
        <x:v>-0.280441240695331</x:v>
      </x:c>
      <x:c r="E328" s="34" t="n">
        <x:f>(Numeric_Data!M326-AVERAGE(Numeric_Data!$M$2:$M$650))/STDEV.S(Numeric_Data!$M$2:$M$650)</x:f>
        <x:v>1.3662687816104628</x:v>
      </x:c>
    </x:row>
    <x:row r="329">
      <x:c r="A329" t="n">
        <x:v>326</x:v>
      </x:c>
      <x:c r="B329" s="34" t="n">
        <x:f>(Numeric_Data!N327-AVERAGE(Numeric_Data!$N$2:$N$650))/STDEV.S(Numeric_Data!$N$2:$N$650)</x:f>
        <x:v>-0.14536865552081102</x:v>
      </x:c>
      <x:c r="C329" s="34" t="n">
        <x:f>(Numeric_Data!O327-AVERAGE(Numeric_Data!$O$2:$O$650))/STDEV.S(Numeric_Data!$O$2:$O$650)</x:f>
        <x:v>-0.19566868919885877</x:v>
      </x:c>
      <x:c r="D329" s="34" t="n">
        <x:f>(Numeric_Data!P327-AVERAGE(Numeric_Data!$P$2:$P$650))/STDEV.S(Numeric_Data!$P$2:$P$650)</x:f>
        <x:v>-0.5899758754083749</x:v>
      </x:c>
      <x:c r="E329" s="34" t="n">
        <x:f>(Numeric_Data!M327-AVERAGE(Numeric_Data!$M$2:$M$650))/STDEV.S(Numeric_Data!$M$2:$M$650)</x:f>
        <x:v>3.9520528086292437</x:v>
      </x:c>
    </x:row>
    <x:row r="330">
      <x:c r="A330" t="n">
        <x:v>327</x:v>
      </x:c>
      <x:c r="B330" s="34" t="n">
        <x:f>(Numeric_Data!N328-AVERAGE(Numeric_Data!$N$2:$N$650))/STDEV.S(Numeric_Data!$N$2:$N$650)</x:f>
        <x:v>0.58315842890395</x:v>
      </x:c>
      <x:c r="C330" s="34" t="n">
        <x:f>(Numeric_Data!O328-AVERAGE(Numeric_Data!$O$2:$O$650))/STDEV.S(Numeric_Data!$O$2:$O$650)</x:f>
        <x:v>0.490758225882543</x:v>
      </x:c>
      <x:c r="D330" s="34" t="n">
        <x:f>(Numeric_Data!P328-AVERAGE(Numeric_Data!$P$2:$P$650))/STDEV.S(Numeric_Data!$P$2:$P$650)</x:f>
        <x:v>0.3386280287307568</x:v>
      </x:c>
      <x:c r="E330" s="34" t="n">
        <x:f>(Numeric_Data!M328-AVERAGE(Numeric_Data!$M$2:$M$650))/STDEV.S(Numeric_Data!$M$2:$M$650)</x:f>
        <x:v>3.0901247996229833</x:v>
      </x:c>
    </x:row>
    <x:row r="331">
      <x:c r="A331" t="n">
        <x:v>328</x:v>
      </x:c>
      <x:c r="B331" s="34" t="n">
        <x:f>(Numeric_Data!N329-AVERAGE(Numeric_Data!$N$2:$N$650))/STDEV.S(Numeric_Data!$N$2:$N$650)</x:f>
        <x:v>2.040212597753472</x:v>
      </x:c>
      <x:c r="C331" s="34" t="n">
        <x:f>(Numeric_Data!O329-AVERAGE(Numeric_Data!$O$2:$O$650))/STDEV.S(Numeric_Data!$O$2:$O$650)</x:f>
        <x:v>1.8636120560453464</x:v>
      </x:c>
      <x:c r="D331" s="34" t="n">
        <x:f>(Numeric_Data!P329-AVERAGE(Numeric_Data!$P$2:$P$650))/STDEV.S(Numeric_Data!$P$2:$P$650)</x:f>
        <x:v>1.8863012022959762</x:v>
      </x:c>
      <x:c r="E331" s="34" t="n">
        <x:f>(Numeric_Data!M329-AVERAGE(Numeric_Data!$M$2:$M$650))/STDEV.S(Numeric_Data!$M$2:$M$650)</x:f>
        <x:v>-0.3575872364020579</x:v>
      </x:c>
    </x:row>
    <x:row r="332">
      <x:c r="A332" t="n">
        <x:v>329</x:v>
      </x:c>
      <x:c r="B332" s="34" t="n">
        <x:f>(Numeric_Data!N330-AVERAGE(Numeric_Data!$N$2:$N$650))/STDEV.S(Numeric_Data!$N$2:$N$650)</x:f>
        <x:v>0.21889488669156945</x:v>
      </x:c>
      <x:c r="C332" s="34" t="n">
        <x:f>(Numeric_Data!O330-AVERAGE(Numeric_Data!$O$2:$O$650))/STDEV.S(Numeric_Data!$O$2:$O$650)</x:f>
        <x:v>0.490758225882543</x:v>
      </x:c>
      <x:c r="D332" s="34" t="n">
        <x:f>(Numeric_Data!P330-AVERAGE(Numeric_Data!$P$2:$P$650))/STDEV.S(Numeric_Data!$P$2:$P$650)</x:f>
        <x:v>0.3386280287307568</x:v>
      </x:c>
      <x:c r="E332" s="34" t="n">
        <x:f>(Numeric_Data!M330-AVERAGE(Numeric_Data!$M$2:$M$650))/STDEV.S(Numeric_Data!$M$2:$M$650)</x:f>
        <x:v>-0.7885512409051881</x:v>
      </x:c>
    </x:row>
    <x:row r="333">
      <x:c r="A333" t="n">
        <x:v>330</x:v>
      </x:c>
      <x:c r="B333" s="34" t="n">
        <x:f>(Numeric_Data!N331-AVERAGE(Numeric_Data!$N$2:$N$650))/STDEV.S(Numeric_Data!$N$2:$N$650)</x:f>
        <x:v>0.21889488669156945</x:v>
      </x:c>
      <x:c r="C333" s="34" t="n">
        <x:f>(Numeric_Data!O331-AVERAGE(Numeric_Data!$O$2:$O$650))/STDEV.S(Numeric_Data!$O$2:$O$650)</x:f>
        <x:v>0.1475447683418421</x:v>
      </x:c>
      <x:c r="D333" s="34" t="n">
        <x:f>(Numeric_Data!P331-AVERAGE(Numeric_Data!$P$2:$P$650))/STDEV.S(Numeric_Data!$P$2:$P$650)</x:f>
        <x:v>0.6481626634438007</x:v>
      </x:c>
      <x:c r="E333" s="34" t="n">
        <x:f>(Numeric_Data!M331-AVERAGE(Numeric_Data!$M$2:$M$650))/STDEV.S(Numeric_Data!$M$2:$M$650)</x:f>
        <x:v>1.797232786113593</x:v>
      </x:c>
    </x:row>
    <x:row r="334">
      <x:c r="A334" t="n">
        <x:v>331</x:v>
      </x:c>
      <x:c r="B334" s="34" t="n">
        <x:f>(Numeric_Data!N332-AVERAGE(Numeric_Data!$N$2:$N$650))/STDEV.S(Numeric_Data!$N$2:$N$650)</x:f>
        <x:v>0.21889488669156945</x:v>
      </x:c>
      <x:c r="C334" s="34" t="n">
        <x:f>(Numeric_Data!O332-AVERAGE(Numeric_Data!$O$2:$O$650))/STDEV.S(Numeric_Data!$O$2:$O$650)</x:f>
        <x:v>0.490758225882543</x:v>
      </x:c>
      <x:c r="D334" s="34" t="n">
        <x:f>(Numeric_Data!P332-AVERAGE(Numeric_Data!$P$2:$P$650))/STDEV.S(Numeric_Data!$P$2:$P$650)</x:f>
        <x:v>0.6481626634438007</x:v>
      </x:c>
      <x:c r="E334" s="34" t="n">
        <x:f>(Numeric_Data!M332-AVERAGE(Numeric_Data!$M$2:$M$650))/STDEV.S(Numeric_Data!$M$2:$M$650)</x:f>
        <x:v>1.3662687816104628</x:v>
      </x:c>
    </x:row>
    <x:row r="335">
      <x:c r="A335" t="n">
        <x:v>332</x:v>
      </x:c>
      <x:c r="B335" s="34" t="n">
        <x:f>(Numeric_Data!N333-AVERAGE(Numeric_Data!$N$2:$N$650))/STDEV.S(Numeric_Data!$N$2:$N$650)</x:f>
        <x:v>0.21889488669156945</x:v>
      </x:c>
      <x:c r="C335" s="34" t="n">
        <x:f>(Numeric_Data!O333-AVERAGE(Numeric_Data!$O$2:$O$650))/STDEV.S(Numeric_Data!$O$2:$O$650)</x:f>
        <x:v>0.1475447683418421</x:v>
      </x:c>
      <x:c r="D335" s="34" t="n">
        <x:f>(Numeric_Data!P333-AVERAGE(Numeric_Data!$P$2:$P$650))/STDEV.S(Numeric_Data!$P$2:$P$650)</x:f>
        <x:v>0.029093394017712906</x:v>
      </x:c>
      <x:c r="E335" s="34" t="n">
        <x:f>(Numeric_Data!M333-AVERAGE(Numeric_Data!$M$2:$M$650))/STDEV.S(Numeric_Data!$M$2:$M$650)</x:f>
        <x:v>-0.7885512409051881</x:v>
      </x:c>
    </x:row>
    <x:row r="336">
      <x:c r="A336" t="n">
        <x:v>333</x:v>
      </x:c>
      <x:c r="B336" s="34" t="n">
        <x:f>(Numeric_Data!N334-AVERAGE(Numeric_Data!$N$2:$N$650))/STDEV.S(Numeric_Data!$N$2:$N$650)</x:f>
        <x:v>2.404476139965852</x:v>
      </x:c>
      <x:c r="C336" s="34" t="n">
        <x:f>(Numeric_Data!O334-AVERAGE(Numeric_Data!$O$2:$O$650))/STDEV.S(Numeric_Data!$O$2:$O$650)</x:f>
        <x:v>2.2068255135860473</x:v>
      </x:c>
      <x:c r="D336" s="34" t="n">
        <x:f>(Numeric_Data!P334-AVERAGE(Numeric_Data!$P$2:$P$650))/STDEV.S(Numeric_Data!$P$2:$P$650)</x:f>
        <x:v>1.8863012022959762</x:v>
      </x:c>
      <x:c r="E336" s="34" t="n">
        <x:f>(Numeric_Data!M334-AVERAGE(Numeric_Data!$M$2:$M$650))/STDEV.S(Numeric_Data!$M$2:$M$650)</x:f>
        <x:v>-0.7885512409051881</x:v>
      </x:c>
    </x:row>
    <x:row r="337">
      <x:c r="A337" t="n">
        <x:v>334</x:v>
      </x:c>
      <x:c r="B337" s="34" t="n">
        <x:f>(Numeric_Data!N335-AVERAGE(Numeric_Data!$N$2:$N$650))/STDEV.S(Numeric_Data!$N$2:$N$650)</x:f>
        <x:v>0.58315842890395</x:v>
      </x:c>
      <x:c r="C337" s="34" t="n">
        <x:f>(Numeric_Data!O335-AVERAGE(Numeric_Data!$O$2:$O$650))/STDEV.S(Numeric_Data!$O$2:$O$650)</x:f>
        <x:v>0.490758225882543</x:v>
      </x:c>
      <x:c r="D337" s="34" t="n">
        <x:f>(Numeric_Data!P335-AVERAGE(Numeric_Data!$P$2:$P$650))/STDEV.S(Numeric_Data!$P$2:$P$650)</x:f>
        <x:v>0.6481626634438007</x:v>
      </x:c>
      <x:c r="E337" s="34" t="n">
        <x:f>(Numeric_Data!M335-AVERAGE(Numeric_Data!$M$2:$M$650))/STDEV.S(Numeric_Data!$M$2:$M$650)</x:f>
        <x:v>-0.7885512409051881</x:v>
      </x:c>
    </x:row>
    <x:row r="338">
      <x:c r="A338" t="n">
        <x:v>335</x:v>
      </x:c>
      <x:c r="B338" s="34" t="n">
        <x:f>(Numeric_Data!N336-AVERAGE(Numeric_Data!$N$2:$N$650))/STDEV.S(Numeric_Data!$N$2:$N$650)</x:f>
        <x:v>0.9474219711163304</x:v>
      </x:c>
      <x:c r="C338" s="34" t="n">
        <x:f>(Numeric_Data!O336-AVERAGE(Numeric_Data!$O$2:$O$650))/STDEV.S(Numeric_Data!$O$2:$O$650)</x:f>
        <x:v>1.1771851409639447</x:v>
      </x:c>
      <x:c r="D338" s="34" t="n">
        <x:f>(Numeric_Data!P336-AVERAGE(Numeric_Data!$P$2:$P$650))/STDEV.S(Numeric_Data!$P$2:$P$650)</x:f>
        <x:v>0.9576972981568446</x:v>
      </x:c>
      <x:c r="E338" s="34" t="n">
        <x:f>(Numeric_Data!M336-AVERAGE(Numeric_Data!$M$2:$M$650))/STDEV.S(Numeric_Data!$M$2:$M$650)</x:f>
        <x:v>-0.7885512409051881</x:v>
      </x:c>
    </x:row>
    <x:row r="339">
      <x:c r="A339" t="n">
        <x:v>336</x:v>
      </x:c>
      <x:c r="B339" s="34" t="n">
        <x:f>(Numeric_Data!N337-AVERAGE(Numeric_Data!$N$2:$N$650))/STDEV.S(Numeric_Data!$N$2:$N$650)</x:f>
        <x:v>2.040212597753472</x:v>
      </x:c>
      <x:c r="C339" s="34" t="n">
        <x:f>(Numeric_Data!O337-AVERAGE(Numeric_Data!$O$2:$O$650))/STDEV.S(Numeric_Data!$O$2:$O$650)</x:f>
        <x:v>1.8636120560453464</x:v>
      </x:c>
      <x:c r="D339" s="34" t="n">
        <x:f>(Numeric_Data!P337-AVERAGE(Numeric_Data!$P$2:$P$650))/STDEV.S(Numeric_Data!$P$2:$P$650)</x:f>
        <x:v>1.5767665675829323</x:v>
      </x:c>
      <x:c r="E339" s="34" t="n">
        <x:f>(Numeric_Data!M337-AVERAGE(Numeric_Data!$M$2:$M$650))/STDEV.S(Numeric_Data!$M$2:$M$650)</x:f>
        <x:v>-0.7885512409051881</x:v>
      </x:c>
    </x:row>
    <x:row r="340">
      <x:c r="A340" t="n">
        <x:v>337</x:v>
      </x:c>
      <x:c r="B340" s="34" t="n">
        <x:f>(Numeric_Data!N338-AVERAGE(Numeric_Data!$N$2:$N$650))/STDEV.S(Numeric_Data!$N$2:$N$650)</x:f>
        <x:v>1.3116855133287109</x:v>
      </x:c>
      <x:c r="C340" s="34" t="n">
        <x:f>(Numeric_Data!O338-AVERAGE(Numeric_Data!$O$2:$O$650))/STDEV.S(Numeric_Data!$O$2:$O$650)</x:f>
        <x:v>1.5203985985046455</x:v>
      </x:c>
      <x:c r="D340" s="34" t="n">
        <x:f>(Numeric_Data!P338-AVERAGE(Numeric_Data!$P$2:$P$650))/STDEV.S(Numeric_Data!$P$2:$P$650)</x:f>
        <x:v>1.2672319328698884</x:v>
      </x:c>
      <x:c r="E340" s="34" t="n">
        <x:f>(Numeric_Data!M338-AVERAGE(Numeric_Data!$M$2:$M$650))/STDEV.S(Numeric_Data!$M$2:$M$650)</x:f>
        <x:v>-0.3575872364020579</x:v>
      </x:c>
    </x:row>
    <x:row r="341">
      <x:c r="A341" t="n">
        <x:v>338</x:v>
      </x:c>
      <x:c r="B341" s="34" t="n">
        <x:f>(Numeric_Data!N339-AVERAGE(Numeric_Data!$N$2:$N$650))/STDEV.S(Numeric_Data!$N$2:$N$650)</x:f>
        <x:v>2.040212597753472</x:v>
      </x:c>
      <x:c r="C341" s="34" t="n">
        <x:f>(Numeric_Data!O339-AVERAGE(Numeric_Data!$O$2:$O$650))/STDEV.S(Numeric_Data!$O$2:$O$650)</x:f>
        <x:v>2.2068255135860473</x:v>
      </x:c>
      <x:c r="D341" s="34" t="n">
        <x:f>(Numeric_Data!P339-AVERAGE(Numeric_Data!$P$2:$P$650))/STDEV.S(Numeric_Data!$P$2:$P$650)</x:f>
        <x:v>1.8863012022959762</x:v>
      </x:c>
      <x:c r="E341" s="34" t="n">
        <x:f>(Numeric_Data!M339-AVERAGE(Numeric_Data!$M$2:$M$650))/STDEV.S(Numeric_Data!$M$2:$M$650)</x:f>
        <x:v>-0.7885512409051881</x:v>
      </x:c>
    </x:row>
    <x:row r="342">
      <x:c r="A342" t="n">
        <x:v>339</x:v>
      </x:c>
      <x:c r="B342" s="34" t="n">
        <x:f>(Numeric_Data!N340-AVERAGE(Numeric_Data!$N$2:$N$650))/STDEV.S(Numeric_Data!$N$2:$N$650)</x:f>
        <x:v>2.404476139965852</x:v>
      </x:c>
      <x:c r="C342" s="34" t="n">
        <x:f>(Numeric_Data!O340-AVERAGE(Numeric_Data!$O$2:$O$650))/STDEV.S(Numeric_Data!$O$2:$O$650)</x:f>
        <x:v>2.550038971126748</x:v>
      </x:c>
      <x:c r="D342" s="34" t="n">
        <x:f>(Numeric_Data!P340-AVERAGE(Numeric_Data!$P$2:$P$650))/STDEV.S(Numeric_Data!$P$2:$P$650)</x:f>
        <x:v>2.19583583700902</x:v>
      </x:c>
      <x:c r="E342" s="34" t="n">
        <x:f>(Numeric_Data!M340-AVERAGE(Numeric_Data!$M$2:$M$650))/STDEV.S(Numeric_Data!$M$2:$M$650)</x:f>
        <x:v>-0.7885512409051881</x:v>
      </x:c>
    </x:row>
    <x:row r="343">
      <x:c r="A343" t="n">
        <x:v>340</x:v>
      </x:c>
      <x:c r="B343" s="34" t="n">
        <x:f>(Numeric_Data!N341-AVERAGE(Numeric_Data!$N$2:$N$650))/STDEV.S(Numeric_Data!$N$2:$N$650)</x:f>
        <x:v>0.9474219711163304</x:v>
      </x:c>
      <x:c r="C343" s="34" t="n">
        <x:f>(Numeric_Data!O341-AVERAGE(Numeric_Data!$O$2:$O$650))/STDEV.S(Numeric_Data!$O$2:$O$650)</x:f>
        <x:v>1.1771851409639447</x:v>
      </x:c>
      <x:c r="D343" s="34" t="n">
        <x:f>(Numeric_Data!P341-AVERAGE(Numeric_Data!$P$2:$P$650))/STDEV.S(Numeric_Data!$P$2:$P$650)</x:f>
        <x:v>0.9576972981568446</x:v>
      </x:c>
      <x:c r="E343" s="34" t="n">
        <x:f>(Numeric_Data!M341-AVERAGE(Numeric_Data!$M$2:$M$650))/STDEV.S(Numeric_Data!$M$2:$M$650)</x:f>
        <x:v>-0.7885512409051881</x:v>
      </x:c>
    </x:row>
    <x:row r="344">
      <x:c r="A344" t="n">
        <x:v>341</x:v>
      </x:c>
      <x:c r="B344" s="34" t="n">
        <x:f>(Numeric_Data!N342-AVERAGE(Numeric_Data!$N$2:$N$650))/STDEV.S(Numeric_Data!$N$2:$N$650)</x:f>
        <x:v>0.9474219711163304</x:v>
      </x:c>
      <x:c r="C344" s="34" t="n">
        <x:f>(Numeric_Data!O342-AVERAGE(Numeric_Data!$O$2:$O$650))/STDEV.S(Numeric_Data!$O$2:$O$650)</x:f>
        <x:v>1.1771851409639447</x:v>
      </x:c>
      <x:c r="D344" s="34" t="n">
        <x:f>(Numeric_Data!P342-AVERAGE(Numeric_Data!$P$2:$P$650))/STDEV.S(Numeric_Data!$P$2:$P$650)</x:f>
        <x:v>0.9576972981568446</x:v>
      </x:c>
      <x:c r="E344" s="34" t="n">
        <x:f>(Numeric_Data!M342-AVERAGE(Numeric_Data!$M$2:$M$650))/STDEV.S(Numeric_Data!$M$2:$M$650)</x:f>
        <x:v>-0.7885512409051881</x:v>
      </x:c>
    </x:row>
    <x:row r="345">
      <x:c r="A345" t="n">
        <x:v>342</x:v>
      </x:c>
      <x:c r="B345" s="34" t="n">
        <x:f>(Numeric_Data!N343-AVERAGE(Numeric_Data!$N$2:$N$650))/STDEV.S(Numeric_Data!$N$2:$N$650)</x:f>
        <x:v>0.9474219711163304</x:v>
      </x:c>
      <x:c r="C345" s="34" t="n">
        <x:f>(Numeric_Data!O343-AVERAGE(Numeric_Data!$O$2:$O$650))/STDEV.S(Numeric_Data!$O$2:$O$650)</x:f>
        <x:v>0.490758225882543</x:v>
      </x:c>
      <x:c r="D345" s="34" t="n">
        <x:f>(Numeric_Data!P343-AVERAGE(Numeric_Data!$P$2:$P$650))/STDEV.S(Numeric_Data!$P$2:$P$650)</x:f>
        <x:v>0.3386280287307568</x:v>
      </x:c>
      <x:c r="E345" s="34" t="n">
        <x:f>(Numeric_Data!M343-AVERAGE(Numeric_Data!$M$2:$M$650))/STDEV.S(Numeric_Data!$M$2:$M$650)</x:f>
        <x:v>-0.3575872364020579</x:v>
      </x:c>
    </x:row>
    <x:row r="346">
      <x:c r="A346" t="n">
        <x:v>343</x:v>
      </x:c>
      <x:c r="B346" s="34" t="n">
        <x:f>(Numeric_Data!N344-AVERAGE(Numeric_Data!$N$2:$N$650))/STDEV.S(Numeric_Data!$N$2:$N$650)</x:f>
        <x:v>0.58315842890395</x:v>
      </x:c>
      <x:c r="C346" s="34" t="n">
        <x:f>(Numeric_Data!O344-AVERAGE(Numeric_Data!$O$2:$O$650))/STDEV.S(Numeric_Data!$O$2:$O$650)</x:f>
        <x:v>0.8339716834232438</x:v>
      </x:c>
      <x:c r="D346" s="34" t="n">
        <x:f>(Numeric_Data!P344-AVERAGE(Numeric_Data!$P$2:$P$650))/STDEV.S(Numeric_Data!$P$2:$P$650)</x:f>
        <x:v>0.6481626634438007</x:v>
      </x:c>
      <x:c r="E346" s="34" t="n">
        <x:f>(Numeric_Data!M344-AVERAGE(Numeric_Data!$M$2:$M$650))/STDEV.S(Numeric_Data!$M$2:$M$650)</x:f>
        <x:v>-0.7885512409051881</x:v>
      </x:c>
    </x:row>
    <x:row r="347">
      <x:c r="A347" t="n">
        <x:v>344</x:v>
      </x:c>
      <x:c r="B347" s="34" t="n">
        <x:f>(Numeric_Data!N345-AVERAGE(Numeric_Data!$N$2:$N$650))/STDEV.S(Numeric_Data!$N$2:$N$650)</x:f>
        <x:v>1.6759490555410914</x:v>
      </x:c>
      <x:c r="C347" s="34" t="n">
        <x:f>(Numeric_Data!O345-AVERAGE(Numeric_Data!$O$2:$O$650))/STDEV.S(Numeric_Data!$O$2:$O$650)</x:f>
        <x:v>1.8636120560453464</x:v>
      </x:c>
      <x:c r="D347" s="34" t="n">
        <x:f>(Numeric_Data!P345-AVERAGE(Numeric_Data!$P$2:$P$650))/STDEV.S(Numeric_Data!$P$2:$P$650)</x:f>
        <x:v>1.5767665675829323</x:v>
      </x:c>
      <x:c r="E347" s="34" t="n">
        <x:f>(Numeric_Data!M345-AVERAGE(Numeric_Data!$M$2:$M$650))/STDEV.S(Numeric_Data!$M$2:$M$650)</x:f>
        <x:v>-0.7885512409051881</x:v>
      </x:c>
    </x:row>
    <x:row r="348">
      <x:c r="A348" t="n">
        <x:v>345</x:v>
      </x:c>
      <x:c r="B348" s="34" t="n">
        <x:f>(Numeric_Data!N346-AVERAGE(Numeric_Data!$N$2:$N$650))/STDEV.S(Numeric_Data!$N$2:$N$650)</x:f>
        <x:v>2.404476139965852</x:v>
      </x:c>
      <x:c r="C348" s="34" t="n">
        <x:f>(Numeric_Data!O346-AVERAGE(Numeric_Data!$O$2:$O$650))/STDEV.S(Numeric_Data!$O$2:$O$650)</x:f>
        <x:v>2.2068255135860473</x:v>
      </x:c>
      <x:c r="D348" s="34" t="n">
        <x:f>(Numeric_Data!P346-AVERAGE(Numeric_Data!$P$2:$P$650))/STDEV.S(Numeric_Data!$P$2:$P$650)</x:f>
        <x:v>1.5767665675829323</x:v>
      </x:c>
      <x:c r="E348" s="34" t="n">
        <x:f>(Numeric_Data!M346-AVERAGE(Numeric_Data!$M$2:$M$650))/STDEV.S(Numeric_Data!$M$2:$M$650)</x:f>
        <x:v>-0.7885512409051881</x:v>
      </x:c>
    </x:row>
    <x:row r="349">
      <x:c r="A349" t="n">
        <x:v>346</x:v>
      </x:c>
      <x:c r="B349" s="34" t="n">
        <x:f>(Numeric_Data!N347-AVERAGE(Numeric_Data!$N$2:$N$650))/STDEV.S(Numeric_Data!$N$2:$N$650)</x:f>
        <x:v>0.9474219711163304</x:v>
      </x:c>
      <x:c r="C349" s="34" t="n">
        <x:f>(Numeric_Data!O347-AVERAGE(Numeric_Data!$O$2:$O$650))/STDEV.S(Numeric_Data!$O$2:$O$650)</x:f>
        <x:v>1.1771851409639447</x:v>
      </x:c>
      <x:c r="D349" s="34" t="n">
        <x:f>(Numeric_Data!P347-AVERAGE(Numeric_Data!$P$2:$P$650))/STDEV.S(Numeric_Data!$P$2:$P$650)</x:f>
        <x:v>0.9576972981568446</x:v>
      </x:c>
      <x:c r="E349" s="34" t="n">
        <x:f>(Numeric_Data!M347-AVERAGE(Numeric_Data!$M$2:$M$650))/STDEV.S(Numeric_Data!$M$2:$M$650)</x:f>
        <x:v>-0.7885512409051881</x:v>
      </x:c>
    </x:row>
    <x:row r="350">
      <x:c r="A350" t="n">
        <x:v>347</x:v>
      </x:c>
      <x:c r="B350" s="34" t="n">
        <x:f>(Numeric_Data!N348-AVERAGE(Numeric_Data!$N$2:$N$650))/STDEV.S(Numeric_Data!$N$2:$N$650)</x:f>
        <x:v>0.21889488669156945</x:v>
      </x:c>
      <x:c r="C350" s="34" t="n">
        <x:f>(Numeric_Data!O348-AVERAGE(Numeric_Data!$O$2:$O$650))/STDEV.S(Numeric_Data!$O$2:$O$650)</x:f>
        <x:v>0.490758225882543</x:v>
      </x:c>
      <x:c r="D350" s="34" t="n">
        <x:f>(Numeric_Data!P348-AVERAGE(Numeric_Data!$P$2:$P$650))/STDEV.S(Numeric_Data!$P$2:$P$650)</x:f>
        <x:v>0.3386280287307568</x:v>
      </x:c>
      <x:c r="E350" s="34" t="n">
        <x:f>(Numeric_Data!M348-AVERAGE(Numeric_Data!$M$2:$M$650))/STDEV.S(Numeric_Data!$M$2:$M$650)</x:f>
        <x:v>-0.7885512409051881</x:v>
      </x:c>
    </x:row>
    <x:row r="351">
      <x:c r="A351" t="n">
        <x:v>348</x:v>
      </x:c>
      <x:c r="B351" s="34" t="n">
        <x:f>(Numeric_Data!N349-AVERAGE(Numeric_Data!$N$2:$N$650))/STDEV.S(Numeric_Data!$N$2:$N$650)</x:f>
        <x:v>-1.602422824370333</x:v>
      </x:c>
      <x:c r="C351" s="34" t="n">
        <x:f>(Numeric_Data!O349-AVERAGE(Numeric_Data!$O$2:$O$650))/STDEV.S(Numeric_Data!$O$2:$O$650)</x:f>
        <x:v>-1.5685225193616623</x:v>
      </x:c>
      <x:c r="D351" s="34" t="n">
        <x:f>(Numeric_Data!P349-AVERAGE(Numeric_Data!$P$2:$P$650))/STDEV.S(Numeric_Data!$P$2:$P$650)</x:f>
        <x:v>-1.2090451448344628</x:v>
      </x:c>
      <x:c r="E351" s="34" t="n">
        <x:f>(Numeric_Data!M349-AVERAGE(Numeric_Data!$M$2:$M$650))/STDEV.S(Numeric_Data!$M$2:$M$650)</x:f>
        <x:v>-0.7885512409051881</x:v>
      </x:c>
    </x:row>
    <x:row r="352">
      <x:c r="A352" t="n">
        <x:v>349</x:v>
      </x:c>
      <x:c r="B352" s="34" t="n">
        <x:f>(Numeric_Data!N350-AVERAGE(Numeric_Data!$N$2:$N$650))/STDEV.S(Numeric_Data!$N$2:$N$650)</x:f>
        <x:v>1.6759490555410914</x:v>
      </x:c>
      <x:c r="C352" s="34" t="n">
        <x:f>(Numeric_Data!O350-AVERAGE(Numeric_Data!$O$2:$O$650))/STDEV.S(Numeric_Data!$O$2:$O$650)</x:f>
        <x:v>1.5203985985046455</x:v>
      </x:c>
      <x:c r="D352" s="34" t="n">
        <x:f>(Numeric_Data!P350-AVERAGE(Numeric_Data!$P$2:$P$650))/STDEV.S(Numeric_Data!$P$2:$P$650)</x:f>
        <x:v>1.2672319328698884</x:v>
      </x:c>
      <x:c r="E352" s="34" t="n">
        <x:f>(Numeric_Data!M350-AVERAGE(Numeric_Data!$M$2:$M$650))/STDEV.S(Numeric_Data!$M$2:$M$650)</x:f>
        <x:v>-0.7885512409051881</x:v>
      </x:c>
    </x:row>
    <x:row r="353">
      <x:c r="A353" t="n">
        <x:v>350</x:v>
      </x:c>
      <x:c r="B353" s="34" t="n">
        <x:f>(Numeric_Data!N351-AVERAGE(Numeric_Data!$N$2:$N$650))/STDEV.S(Numeric_Data!$N$2:$N$650)</x:f>
        <x:v>2.404476139965852</x:v>
      </x:c>
      <x:c r="C353" s="34" t="n">
        <x:f>(Numeric_Data!O351-AVERAGE(Numeric_Data!$O$2:$O$650))/STDEV.S(Numeric_Data!$O$2:$O$650)</x:f>
        <x:v>2.2068255135860473</x:v>
      </x:c>
      <x:c r="D353" s="34" t="n">
        <x:f>(Numeric_Data!P351-AVERAGE(Numeric_Data!$P$2:$P$650))/STDEV.S(Numeric_Data!$P$2:$P$650)</x:f>
        <x:v>1.8863012022959762</x:v>
      </x:c>
      <x:c r="E353" s="34" t="n">
        <x:f>(Numeric_Data!M351-AVERAGE(Numeric_Data!$M$2:$M$650))/STDEV.S(Numeric_Data!$M$2:$M$650)</x:f>
        <x:v>-0.7885512409051881</x:v>
      </x:c>
    </x:row>
    <x:row r="354">
      <x:c r="A354" t="n">
        <x:v>351</x:v>
      </x:c>
      <x:c r="B354" s="34" t="n">
        <x:f>(Numeric_Data!N352-AVERAGE(Numeric_Data!$N$2:$N$650))/STDEV.S(Numeric_Data!$N$2:$N$650)</x:f>
        <x:v>-0.8738957399455719</x:v>
      </x:c>
      <x:c r="C354" s="34" t="n">
        <x:f>(Numeric_Data!O352-AVERAGE(Numeric_Data!$O$2:$O$650))/STDEV.S(Numeric_Data!$O$2:$O$650)</x:f>
        <x:v>-0.5388821467395596</x:v>
      </x:c>
      <x:c r="D354" s="34" t="n">
        <x:f>(Numeric_Data!P352-AVERAGE(Numeric_Data!$P$2:$P$650))/STDEV.S(Numeric_Data!$P$2:$P$650)</x:f>
        <x:v>-0.280441240695331</x:v>
      </x:c>
      <x:c r="E354" s="34" t="n">
        <x:f>(Numeric_Data!M352-AVERAGE(Numeric_Data!$M$2:$M$650))/STDEV.S(Numeric_Data!$M$2:$M$650)</x:f>
        <x:v>-0.7885512409051881</x:v>
      </x:c>
    </x:row>
    <x:row r="355">
      <x:c r="A355" t="n">
        <x:v>352</x:v>
      </x:c>
      <x:c r="B355" s="34" t="n">
        <x:f>(Numeric_Data!N353-AVERAGE(Numeric_Data!$N$2:$N$650))/STDEV.S(Numeric_Data!$N$2:$N$650)</x:f>
        <x:v>0.9474219711163304</x:v>
      </x:c>
      <x:c r="C355" s="34" t="n">
        <x:f>(Numeric_Data!O353-AVERAGE(Numeric_Data!$O$2:$O$650))/STDEV.S(Numeric_Data!$O$2:$O$650)</x:f>
        <x:v>1.1771851409639447</x:v>
      </x:c>
      <x:c r="D355" s="34" t="n">
        <x:f>(Numeric_Data!P353-AVERAGE(Numeric_Data!$P$2:$P$650))/STDEV.S(Numeric_Data!$P$2:$P$650)</x:f>
        <x:v>0.9576972981568446</x:v>
      </x:c>
      <x:c r="E355" s="34" t="n">
        <x:f>(Numeric_Data!M353-AVERAGE(Numeric_Data!$M$2:$M$650))/STDEV.S(Numeric_Data!$M$2:$M$650)</x:f>
        <x:v>-0.7885512409051881</x:v>
      </x:c>
    </x:row>
    <x:row r="356">
      <x:c r="A356" t="n">
        <x:v>353</x:v>
      </x:c>
      <x:c r="B356" s="34" t="n">
        <x:f>(Numeric_Data!N354-AVERAGE(Numeric_Data!$N$2:$N$650))/STDEV.S(Numeric_Data!$N$2:$N$650)</x:f>
        <x:v>-0.5096321977331915</x:v>
      </x:c>
      <x:c r="C356" s="34" t="n">
        <x:f>(Numeric_Data!O354-AVERAGE(Numeric_Data!$O$2:$O$650))/STDEV.S(Numeric_Data!$O$2:$O$650)</x:f>
        <x:v>-0.5388821467395596</x:v>
      </x:c>
      <x:c r="D356" s="34" t="n">
        <x:f>(Numeric_Data!P354-AVERAGE(Numeric_Data!$P$2:$P$650))/STDEV.S(Numeric_Data!$P$2:$P$650)</x:f>
        <x:v>-0.280441240695331</x:v>
      </x:c>
      <x:c r="E356" s="34" t="n">
        <x:f>(Numeric_Data!M354-AVERAGE(Numeric_Data!$M$2:$M$650))/STDEV.S(Numeric_Data!$M$2:$M$650)</x:f>
        <x:v>-0.7885512409051881</x:v>
      </x:c>
    </x:row>
    <x:row r="357">
      <x:c r="A357" t="n">
        <x:v>354</x:v>
      </x:c>
      <x:c r="B357" s="34" t="n">
        <x:f>(Numeric_Data!N355-AVERAGE(Numeric_Data!$N$2:$N$650))/STDEV.S(Numeric_Data!$N$2:$N$650)</x:f>
        <x:v>-0.5096321977331915</x:v>
      </x:c>
      <x:c r="C357" s="34" t="n">
        <x:f>(Numeric_Data!O355-AVERAGE(Numeric_Data!$O$2:$O$650))/STDEV.S(Numeric_Data!$O$2:$O$650)</x:f>
        <x:v>-0.5388821467395596</x:v>
      </x:c>
      <x:c r="D357" s="34" t="n">
        <x:f>(Numeric_Data!P355-AVERAGE(Numeric_Data!$P$2:$P$650))/STDEV.S(Numeric_Data!$P$2:$P$650)</x:f>
        <x:v>-0.280441240695331</x:v>
      </x:c>
      <x:c r="E357" s="34" t="n">
        <x:f>(Numeric_Data!M355-AVERAGE(Numeric_Data!$M$2:$M$650))/STDEV.S(Numeric_Data!$M$2:$M$650)</x:f>
        <x:v>-0.3575872364020579</x:v>
      </x:c>
    </x:row>
    <x:row r="358">
      <x:c r="A358" t="n">
        <x:v>355</x:v>
      </x:c>
      <x:c r="B358" s="34" t="n">
        <x:f>(Numeric_Data!N356-AVERAGE(Numeric_Data!$N$2:$N$650))/STDEV.S(Numeric_Data!$N$2:$N$650)</x:f>
        <x:v>0.21889488669156945</x:v>
      </x:c>
      <x:c r="C358" s="34" t="n">
        <x:f>(Numeric_Data!O356-AVERAGE(Numeric_Data!$O$2:$O$650))/STDEV.S(Numeric_Data!$O$2:$O$650)</x:f>
        <x:v>0.1475447683418421</x:v>
      </x:c>
      <x:c r="D358" s="34" t="n">
        <x:f>(Numeric_Data!P356-AVERAGE(Numeric_Data!$P$2:$P$650))/STDEV.S(Numeric_Data!$P$2:$P$650)</x:f>
        <x:v>0.9576972981568446</x:v>
      </x:c>
      <x:c r="E358" s="34" t="n">
        <x:f>(Numeric_Data!M356-AVERAGE(Numeric_Data!$M$2:$M$650))/STDEV.S(Numeric_Data!$M$2:$M$650)</x:f>
        <x:v>-0.3575872364020579</x:v>
      </x:c>
    </x:row>
    <x:row r="359">
      <x:c r="A359" t="n">
        <x:v>356</x:v>
      </x:c>
      <x:c r="B359" s="34" t="n">
        <x:f>(Numeric_Data!N357-AVERAGE(Numeric_Data!$N$2:$N$650))/STDEV.S(Numeric_Data!$N$2:$N$650)</x:f>
        <x:v>-0.14536865552081102</x:v>
      </x:c>
      <x:c r="C359" s="34" t="n">
        <x:f>(Numeric_Data!O357-AVERAGE(Numeric_Data!$O$2:$O$650))/STDEV.S(Numeric_Data!$O$2:$O$650)</x:f>
        <x:v>0.1475447683418421</x:v>
      </x:c>
      <x:c r="D359" s="34" t="n">
        <x:f>(Numeric_Data!P357-AVERAGE(Numeric_Data!$P$2:$P$650))/STDEV.S(Numeric_Data!$P$2:$P$650)</x:f>
        <x:v>0.6481626634438007</x:v>
      </x:c>
      <x:c r="E359" s="34" t="n">
        <x:f>(Numeric_Data!M357-AVERAGE(Numeric_Data!$M$2:$M$650))/STDEV.S(Numeric_Data!$M$2:$M$650)</x:f>
        <x:v>-0.3575872364020579</x:v>
      </x:c>
    </x:row>
    <x:row r="360">
      <x:c r="A360" t="n">
        <x:v>357</x:v>
      </x:c>
      <x:c r="B360" s="34" t="n">
        <x:f>(Numeric_Data!N358-AVERAGE(Numeric_Data!$N$2:$N$650))/STDEV.S(Numeric_Data!$N$2:$N$650)</x:f>
        <x:v>1.3116855133287109</x:v>
      </x:c>
      <x:c r="C360" s="34" t="n">
        <x:f>(Numeric_Data!O358-AVERAGE(Numeric_Data!$O$2:$O$650))/STDEV.S(Numeric_Data!$O$2:$O$650)</x:f>
        <x:v>1.5203985985046455</x:v>
      </x:c>
      <x:c r="D360" s="34" t="n">
        <x:f>(Numeric_Data!P358-AVERAGE(Numeric_Data!$P$2:$P$650))/STDEV.S(Numeric_Data!$P$2:$P$650)</x:f>
        <x:v>1.5767665675829323</x:v>
      </x:c>
      <x:c r="E360" s="34" t="n">
        <x:f>(Numeric_Data!M358-AVERAGE(Numeric_Data!$M$2:$M$650))/STDEV.S(Numeric_Data!$M$2:$M$650)</x:f>
        <x:v>-0.3575872364020579</x:v>
      </x:c>
    </x:row>
    <x:row r="361">
      <x:c r="A361" t="n">
        <x:v>358</x:v>
      </x:c>
      <x:c r="B361" s="34" t="n">
        <x:f>(Numeric_Data!N359-AVERAGE(Numeric_Data!$N$2:$N$650))/STDEV.S(Numeric_Data!$N$2:$N$650)</x:f>
        <x:v>0.9474219711163304</x:v>
      </x:c>
      <x:c r="C361" s="34" t="n">
        <x:f>(Numeric_Data!O359-AVERAGE(Numeric_Data!$O$2:$O$650))/STDEV.S(Numeric_Data!$O$2:$O$650)</x:f>
        <x:v>1.1771851409639447</x:v>
      </x:c>
      <x:c r="D361" s="34" t="n">
        <x:f>(Numeric_Data!P359-AVERAGE(Numeric_Data!$P$2:$P$650))/STDEV.S(Numeric_Data!$P$2:$P$650)</x:f>
        <x:v>1.5767665675829323</x:v>
      </x:c>
      <x:c r="E361" s="34" t="n">
        <x:f>(Numeric_Data!M359-AVERAGE(Numeric_Data!$M$2:$M$650))/STDEV.S(Numeric_Data!$M$2:$M$650)</x:f>
        <x:v>-0.3575872364020579</x:v>
      </x:c>
    </x:row>
    <x:row r="362">
      <x:c r="A362" t="n">
        <x:v>359</x:v>
      </x:c>
      <x:c r="B362" s="34" t="n">
        <x:f>(Numeric_Data!N360-AVERAGE(Numeric_Data!$N$2:$N$650))/STDEV.S(Numeric_Data!$N$2:$N$650)</x:f>
        <x:v>0.21889488669156945</x:v>
      </x:c>
      <x:c r="C362" s="34" t="n">
        <x:f>(Numeric_Data!O360-AVERAGE(Numeric_Data!$O$2:$O$650))/STDEV.S(Numeric_Data!$O$2:$O$650)</x:f>
        <x:v>0.1475447683418421</x:v>
      </x:c>
      <x:c r="D362" s="34" t="n">
        <x:f>(Numeric_Data!P360-AVERAGE(Numeric_Data!$P$2:$P$650))/STDEV.S(Numeric_Data!$P$2:$P$650)</x:f>
        <x:v>0.9576972981568446</x:v>
      </x:c>
      <x:c r="E362" s="34" t="n">
        <x:f>(Numeric_Data!M360-AVERAGE(Numeric_Data!$M$2:$M$650))/STDEV.S(Numeric_Data!$M$2:$M$650)</x:f>
        <x:v>0.9353047771073326</x:v>
      </x:c>
    </x:row>
    <x:row r="363">
      <x:c r="A363" t="n">
        <x:v>360</x:v>
      </x:c>
      <x:c r="B363" s="34" t="n">
        <x:f>(Numeric_Data!N361-AVERAGE(Numeric_Data!$N$2:$N$650))/STDEV.S(Numeric_Data!$N$2:$N$650)</x:f>
        <x:v>1.3116855133287109</x:v>
      </x:c>
      <x:c r="C363" s="34" t="n">
        <x:f>(Numeric_Data!O361-AVERAGE(Numeric_Data!$O$2:$O$650))/STDEV.S(Numeric_Data!$O$2:$O$650)</x:f>
        <x:v>1.1771851409639447</x:v>
      </x:c>
      <x:c r="D363" s="34" t="n">
        <x:f>(Numeric_Data!P361-AVERAGE(Numeric_Data!$P$2:$P$650))/STDEV.S(Numeric_Data!$P$2:$P$650)</x:f>
        <x:v>1.5767665675829323</x:v>
      </x:c>
      <x:c r="E363" s="34" t="n">
        <x:f>(Numeric_Data!M361-AVERAGE(Numeric_Data!$M$2:$M$650))/STDEV.S(Numeric_Data!$M$2:$M$650)</x:f>
        <x:v>-0.3575872364020579</x:v>
      </x:c>
    </x:row>
    <x:row r="364">
      <x:c r="A364" t="n">
        <x:v>361</x:v>
      </x:c>
      <x:c r="B364" s="34" t="n">
        <x:f>(Numeric_Data!N362-AVERAGE(Numeric_Data!$N$2:$N$650))/STDEV.S(Numeric_Data!$N$2:$N$650)</x:f>
        <x:v>-0.14536865552081102</x:v>
      </x:c>
      <x:c r="C364" s="34" t="n">
        <x:f>(Numeric_Data!O362-AVERAGE(Numeric_Data!$O$2:$O$650))/STDEV.S(Numeric_Data!$O$2:$O$650)</x:f>
        <x:v>0.1475447683418421</x:v>
      </x:c>
      <x:c r="D364" s="34" t="n">
        <x:f>(Numeric_Data!P362-AVERAGE(Numeric_Data!$P$2:$P$650))/STDEV.S(Numeric_Data!$P$2:$P$650)</x:f>
        <x:v>0.6481626634438007</x:v>
      </x:c>
      <x:c r="E364" s="34" t="n">
        <x:f>(Numeric_Data!M362-AVERAGE(Numeric_Data!$M$2:$M$650))/STDEV.S(Numeric_Data!$M$2:$M$650)</x:f>
        <x:v>0.9353047771073326</x:v>
      </x:c>
    </x:row>
    <x:row r="365">
      <x:c r="A365" t="n">
        <x:v>362</x:v>
      </x:c>
      <x:c r="B365" s="34" t="n">
        <x:f>(Numeric_Data!N363-AVERAGE(Numeric_Data!$N$2:$N$650))/STDEV.S(Numeric_Data!$N$2:$N$650)</x:f>
        <x:v>-0.14536865552081102</x:v>
      </x:c>
      <x:c r="C365" s="34" t="n">
        <x:f>(Numeric_Data!O363-AVERAGE(Numeric_Data!$O$2:$O$650))/STDEV.S(Numeric_Data!$O$2:$O$650)</x:f>
        <x:v>-0.5388821467395596</x:v>
      </x:c>
      <x:c r="D365" s="34" t="n">
        <x:f>(Numeric_Data!P363-AVERAGE(Numeric_Data!$P$2:$P$650))/STDEV.S(Numeric_Data!$P$2:$P$650)</x:f>
        <x:v>-0.5899758754083749</x:v>
      </x:c>
      <x:c r="E365" s="34" t="n">
        <x:f>(Numeric_Data!M363-AVERAGE(Numeric_Data!$M$2:$M$650))/STDEV.S(Numeric_Data!$M$2:$M$650)</x:f>
        <x:v>1.1507867793588977</x:v>
      </x:c>
    </x:row>
    <x:row r="366">
      <x:c r="A366" t="n">
        <x:v>363</x:v>
      </x:c>
      <x:c r="B366" s="34" t="n">
        <x:f>(Numeric_Data!N364-AVERAGE(Numeric_Data!$N$2:$N$650))/STDEV.S(Numeric_Data!$N$2:$N$650)</x:f>
        <x:v>0.21889488669156945</x:v>
      </x:c>
      <x:c r="C366" s="34" t="n">
        <x:f>(Numeric_Data!O364-AVERAGE(Numeric_Data!$O$2:$O$650))/STDEV.S(Numeric_Data!$O$2:$O$650)</x:f>
        <x:v>-0.19566868919885877</x:v>
      </x:c>
      <x:c r="D366" s="34" t="n">
        <x:f>(Numeric_Data!P364-AVERAGE(Numeric_Data!$P$2:$P$650))/STDEV.S(Numeric_Data!$P$2:$P$650)</x:f>
        <x:v>0.3386280287307568</x:v>
      </x:c>
      <x:c r="E366" s="34" t="n">
        <x:f>(Numeric_Data!M364-AVERAGE(Numeric_Data!$M$2:$M$650))/STDEV.S(Numeric_Data!$M$2:$M$650)</x:f>
        <x:v>-0.7885512409051881</x:v>
      </x:c>
    </x:row>
    <x:row r="367">
      <x:c r="A367" t="n">
        <x:v>364</x:v>
      </x:c>
      <x:c r="B367" s="34" t="n">
        <x:f>(Numeric_Data!N365-AVERAGE(Numeric_Data!$N$2:$N$650))/STDEV.S(Numeric_Data!$N$2:$N$650)</x:f>
        <x:v>-0.14536865552081102</x:v>
      </x:c>
      <x:c r="C367" s="34" t="n">
        <x:f>(Numeric_Data!O365-AVERAGE(Numeric_Data!$O$2:$O$650))/STDEV.S(Numeric_Data!$O$2:$O$650)</x:f>
        <x:v>0.1475447683418421</x:v>
      </x:c>
      <x:c r="D367" s="34" t="n">
        <x:f>(Numeric_Data!P365-AVERAGE(Numeric_Data!$P$2:$P$650))/STDEV.S(Numeric_Data!$P$2:$P$650)</x:f>
        <x:v>0.6481626634438007</x:v>
      </x:c>
      <x:c r="E367" s="34" t="n">
        <x:f>(Numeric_Data!M365-AVERAGE(Numeric_Data!$M$2:$M$650))/STDEV.S(Numeric_Data!$M$2:$M$650)</x:f>
        <x:v>0.07337676810107224</x:v>
      </x:c>
    </x:row>
    <x:row r="368">
      <x:c r="A368" t="n">
        <x:v>365</x:v>
      </x:c>
      <x:c r="B368" s="34" t="n">
        <x:f>(Numeric_Data!N366-AVERAGE(Numeric_Data!$N$2:$N$650))/STDEV.S(Numeric_Data!$N$2:$N$650)</x:f>
        <x:v>0.9474219711163304</x:v>
      </x:c>
      <x:c r="C368" s="34" t="n">
        <x:f>(Numeric_Data!O366-AVERAGE(Numeric_Data!$O$2:$O$650))/STDEV.S(Numeric_Data!$O$2:$O$650)</x:f>
        <x:v>1.1771851409639447</x:v>
      </x:c>
      <x:c r="D368" s="34" t="n">
        <x:f>(Numeric_Data!P366-AVERAGE(Numeric_Data!$P$2:$P$650))/STDEV.S(Numeric_Data!$P$2:$P$650)</x:f>
        <x:v>1.5767665675829323</x:v>
      </x:c>
      <x:c r="E368" s="34" t="n">
        <x:f>(Numeric_Data!M366-AVERAGE(Numeric_Data!$M$2:$M$650))/STDEV.S(Numeric_Data!$M$2:$M$650)</x:f>
        <x:v>-0.3575872364020579</x:v>
      </x:c>
    </x:row>
    <x:row r="369">
      <x:c r="A369" t="n">
        <x:v>366</x:v>
      </x:c>
      <x:c r="B369" s="34" t="n">
        <x:f>(Numeric_Data!N367-AVERAGE(Numeric_Data!$N$2:$N$650))/STDEV.S(Numeric_Data!$N$2:$N$650)</x:f>
        <x:v>1.3116855133287109</x:v>
      </x:c>
      <x:c r="C369" s="34" t="n">
        <x:f>(Numeric_Data!O367-AVERAGE(Numeric_Data!$O$2:$O$650))/STDEV.S(Numeric_Data!$O$2:$O$650)</x:f>
        <x:v>0.8339716834232438</x:v>
      </x:c>
      <x:c r="D369" s="34" t="n">
        <x:f>(Numeric_Data!P367-AVERAGE(Numeric_Data!$P$2:$P$650))/STDEV.S(Numeric_Data!$P$2:$P$650)</x:f>
        <x:v>1.5767665675829323</x:v>
      </x:c>
      <x:c r="E369" s="34" t="n">
        <x:f>(Numeric_Data!M367-AVERAGE(Numeric_Data!$M$2:$M$650))/STDEV.S(Numeric_Data!$M$2:$M$650)</x:f>
        <x:v>2.2281967906167233</x:v>
      </x:c>
    </x:row>
    <x:row r="370">
      <x:c r="A370" t="n">
        <x:v>367</x:v>
      </x:c>
      <x:c r="B370" s="34" t="n">
        <x:f>(Numeric_Data!N368-AVERAGE(Numeric_Data!$N$2:$N$650))/STDEV.S(Numeric_Data!$N$2:$N$650)</x:f>
        <x:v>0.21889488669156945</x:v>
      </x:c>
      <x:c r="C370" s="34" t="n">
        <x:f>(Numeric_Data!O368-AVERAGE(Numeric_Data!$O$2:$O$650))/STDEV.S(Numeric_Data!$O$2:$O$650)</x:f>
        <x:v>0.1475447683418421</x:v>
      </x:c>
      <x:c r="D370" s="34" t="n">
        <x:f>(Numeric_Data!P368-AVERAGE(Numeric_Data!$P$2:$P$650))/STDEV.S(Numeric_Data!$P$2:$P$650)</x:f>
        <x:v>0.3386280287307568</x:v>
      </x:c>
      <x:c r="E370" s="34" t="n">
        <x:f>(Numeric_Data!M368-AVERAGE(Numeric_Data!$M$2:$M$650))/STDEV.S(Numeric_Data!$M$2:$M$650)</x:f>
        <x:v>-0.7885512409051881</x:v>
      </x:c>
    </x:row>
    <x:row r="371">
      <x:c r="A371" t="n">
        <x:v>368</x:v>
      </x:c>
      <x:c r="B371" s="34" t="n">
        <x:f>(Numeric_Data!N369-AVERAGE(Numeric_Data!$N$2:$N$650))/STDEV.S(Numeric_Data!$N$2:$N$650)</x:f>
        <x:v>-0.14536865552081102</x:v>
      </x:c>
      <x:c r="C371" s="34" t="n">
        <x:f>(Numeric_Data!O369-AVERAGE(Numeric_Data!$O$2:$O$650))/STDEV.S(Numeric_Data!$O$2:$O$650)</x:f>
        <x:v>0.1475447683418421</x:v>
      </x:c>
      <x:c r="D371" s="34" t="n">
        <x:f>(Numeric_Data!P369-AVERAGE(Numeric_Data!$P$2:$P$650))/STDEV.S(Numeric_Data!$P$2:$P$650)</x:f>
        <x:v>0.6481626634438007</x:v>
      </x:c>
      <x:c r="E371" s="34" t="n">
        <x:f>(Numeric_Data!M369-AVERAGE(Numeric_Data!$M$2:$M$650))/STDEV.S(Numeric_Data!$M$2:$M$650)</x:f>
        <x:v>-0.3575872364020579</x:v>
      </x:c>
    </x:row>
    <x:row r="372">
      <x:c r="A372" t="n">
        <x:v>369</x:v>
      </x:c>
      <x:c r="B372" s="34" t="n">
        <x:f>(Numeric_Data!N370-AVERAGE(Numeric_Data!$N$2:$N$650))/STDEV.S(Numeric_Data!$N$2:$N$650)</x:f>
        <x:v>-1.2381592821579523</x:v>
      </x:c>
      <x:c r="C372" s="34" t="n">
        <x:f>(Numeric_Data!O370-AVERAGE(Numeric_Data!$O$2:$O$650))/STDEV.S(Numeric_Data!$O$2:$O$650)</x:f>
        <x:v>-0.8820956042802605</x:v>
      </x:c>
      <x:c r="D372" s="34" t="n">
        <x:f>(Numeric_Data!P370-AVERAGE(Numeric_Data!$P$2:$P$650))/STDEV.S(Numeric_Data!$P$2:$P$650)</x:f>
        <x:v>-0.280441240695331</x:v>
      </x:c>
      <x:c r="E372" s="34" t="n">
        <x:f>(Numeric_Data!M370-AVERAGE(Numeric_Data!$M$2:$M$650))/STDEV.S(Numeric_Data!$M$2:$M$650)</x:f>
        <x:v>-0.3575872364020579</x:v>
      </x:c>
    </x:row>
    <x:row r="373">
      <x:c r="A373" t="n">
        <x:v>370</x:v>
      </x:c>
      <x:c r="B373" s="34" t="n">
        <x:f>(Numeric_Data!N371-AVERAGE(Numeric_Data!$N$2:$N$650))/STDEV.S(Numeric_Data!$N$2:$N$650)</x:f>
        <x:v>-0.5096321977331915</x:v>
      </x:c>
      <x:c r="C373" s="34" t="n">
        <x:f>(Numeric_Data!O371-AVERAGE(Numeric_Data!$O$2:$O$650))/STDEV.S(Numeric_Data!$O$2:$O$650)</x:f>
        <x:v>-0.5388821467395596</x:v>
      </x:c>
      <x:c r="D373" s="34" t="n">
        <x:f>(Numeric_Data!P371-AVERAGE(Numeric_Data!$P$2:$P$650))/STDEV.S(Numeric_Data!$P$2:$P$650)</x:f>
        <x:v>-0.280441240695331</x:v>
      </x:c>
      <x:c r="E373" s="34" t="n">
        <x:f>(Numeric_Data!M371-AVERAGE(Numeric_Data!$M$2:$M$650))/STDEV.S(Numeric_Data!$M$2:$M$650)</x:f>
        <x:v>1.797232786113593</x:v>
      </x:c>
    </x:row>
    <x:row r="374">
      <x:c r="A374" t="n">
        <x:v>371</x:v>
      </x:c>
      <x:c r="B374" s="34" t="n">
        <x:f>(Numeric_Data!N372-AVERAGE(Numeric_Data!$N$2:$N$650))/STDEV.S(Numeric_Data!$N$2:$N$650)</x:f>
        <x:v>-1.2381592821579523</x:v>
      </x:c>
      <x:c r="C374" s="34" t="n">
        <x:f>(Numeric_Data!O372-AVERAGE(Numeric_Data!$O$2:$O$650))/STDEV.S(Numeric_Data!$O$2:$O$650)</x:f>
        <x:v>-1.2253090618209614</x:v>
      </x:c>
      <x:c r="D374" s="34" t="n">
        <x:f>(Numeric_Data!P372-AVERAGE(Numeric_Data!$P$2:$P$650))/STDEV.S(Numeric_Data!$P$2:$P$650)</x:f>
        <x:v>-0.8995105101214188</x:v>
      </x:c>
      <x:c r="E374" s="34" t="n">
        <x:f>(Numeric_Data!M372-AVERAGE(Numeric_Data!$M$2:$M$650))/STDEV.S(Numeric_Data!$M$2:$M$650)</x:f>
        <x:v>-0.3575872364020579</x:v>
      </x:c>
    </x:row>
    <x:row r="375">
      <x:c r="A375" t="n">
        <x:v>372</x:v>
      </x:c>
      <x:c r="B375" s="34" t="n">
        <x:f>(Numeric_Data!N373-AVERAGE(Numeric_Data!$N$2:$N$650))/STDEV.S(Numeric_Data!$N$2:$N$650)</x:f>
        <x:v>-0.5096321977331915</x:v>
      </x:c>
      <x:c r="C375" s="34" t="n">
        <x:f>(Numeric_Data!O373-AVERAGE(Numeric_Data!$O$2:$O$650))/STDEV.S(Numeric_Data!$O$2:$O$650)</x:f>
        <x:v>-0.5388821467395596</x:v>
      </x:c>
      <x:c r="D375" s="34" t="n">
        <x:f>(Numeric_Data!P373-AVERAGE(Numeric_Data!$P$2:$P$650))/STDEV.S(Numeric_Data!$P$2:$P$650)</x:f>
        <x:v>-0.5899758754083749</x:v>
      </x:c>
      <x:c r="E375" s="34" t="n">
        <x:f>(Numeric_Data!M373-AVERAGE(Numeric_Data!$M$2:$M$650))/STDEV.S(Numeric_Data!$M$2:$M$650)</x:f>
        <x:v>-0.3575872364020579</x:v>
      </x:c>
    </x:row>
    <x:row r="376">
      <x:c r="A376" t="n">
        <x:v>373</x:v>
      </x:c>
      <x:c r="B376" s="34" t="n">
        <x:f>(Numeric_Data!N374-AVERAGE(Numeric_Data!$N$2:$N$650))/STDEV.S(Numeric_Data!$N$2:$N$650)</x:f>
        <x:v>0.9474219711163304</x:v>
      </x:c>
      <x:c r="C376" s="34" t="n">
        <x:f>(Numeric_Data!O374-AVERAGE(Numeric_Data!$O$2:$O$650))/STDEV.S(Numeric_Data!$O$2:$O$650)</x:f>
        <x:v>0.490758225882543</x:v>
      </x:c>
      <x:c r="D376" s="34" t="n">
        <x:f>(Numeric_Data!P374-AVERAGE(Numeric_Data!$P$2:$P$650))/STDEV.S(Numeric_Data!$P$2:$P$650)</x:f>
        <x:v>0.3386280287307568</x:v>
      </x:c>
      <x:c r="E376" s="34" t="n">
        <x:f>(Numeric_Data!M374-AVERAGE(Numeric_Data!$M$2:$M$650))/STDEV.S(Numeric_Data!$M$2:$M$650)</x:f>
        <x:v>0.07337676810107224</x:v>
      </x:c>
    </x:row>
    <x:row r="377">
      <x:c r="A377" t="n">
        <x:v>374</x:v>
      </x:c>
      <x:c r="B377" s="34" t="n">
        <x:f>(Numeric_Data!N375-AVERAGE(Numeric_Data!$N$2:$N$650))/STDEV.S(Numeric_Data!$N$2:$N$650)</x:f>
        <x:v>-0.14536865552081102</x:v>
      </x:c>
      <x:c r="C377" s="34" t="n">
        <x:f>(Numeric_Data!O375-AVERAGE(Numeric_Data!$O$2:$O$650))/STDEV.S(Numeric_Data!$O$2:$O$650)</x:f>
        <x:v>-0.19566868919885877</x:v>
      </x:c>
      <x:c r="D377" s="34" t="n">
        <x:f>(Numeric_Data!P375-AVERAGE(Numeric_Data!$P$2:$P$650))/STDEV.S(Numeric_Data!$P$2:$P$650)</x:f>
        <x:v>-0.5899758754083749</x:v>
      </x:c>
      <x:c r="E377" s="34" t="n">
        <x:f>(Numeric_Data!M375-AVERAGE(Numeric_Data!$M$2:$M$650))/STDEV.S(Numeric_Data!$M$2:$M$650)</x:f>
        <x:v>-0.7885512409051881</x:v>
      </x:c>
    </x:row>
    <x:row r="378">
      <x:c r="A378" t="n">
        <x:v>375</x:v>
      </x:c>
      <x:c r="B378" s="34" t="n">
        <x:f>(Numeric_Data!N376-AVERAGE(Numeric_Data!$N$2:$N$650))/STDEV.S(Numeric_Data!$N$2:$N$650)</x:f>
        <x:v>2.040212597753472</x:v>
      </x:c>
      <x:c r="C378" s="34" t="n">
        <x:f>(Numeric_Data!O376-AVERAGE(Numeric_Data!$O$2:$O$650))/STDEV.S(Numeric_Data!$O$2:$O$650)</x:f>
        <x:v>2.2068255135860473</x:v>
      </x:c>
      <x:c r="D378" s="34" t="n">
        <x:f>(Numeric_Data!P376-AVERAGE(Numeric_Data!$P$2:$P$650))/STDEV.S(Numeric_Data!$P$2:$P$650)</x:f>
        <x:v>1.5767665675829323</x:v>
      </x:c>
      <x:c r="E378" s="34" t="n">
        <x:f>(Numeric_Data!M376-AVERAGE(Numeric_Data!$M$2:$M$650))/STDEV.S(Numeric_Data!$M$2:$M$650)</x:f>
        <x:v>-0.7885512409051881</x:v>
      </x:c>
    </x:row>
    <x:row r="379">
      <x:c r="A379" t="n">
        <x:v>376</x:v>
      </x:c>
      <x:c r="B379" s="34" t="n">
        <x:f>(Numeric_Data!N377-AVERAGE(Numeric_Data!$N$2:$N$650))/STDEV.S(Numeric_Data!$N$2:$N$650)</x:f>
        <x:v>0.9474219711163304</x:v>
      </x:c>
      <x:c r="C379" s="34" t="n">
        <x:f>(Numeric_Data!O377-AVERAGE(Numeric_Data!$O$2:$O$650))/STDEV.S(Numeric_Data!$O$2:$O$650)</x:f>
        <x:v>0.8339716834232438</x:v>
      </x:c>
      <x:c r="D379" s="34" t="n">
        <x:f>(Numeric_Data!P377-AVERAGE(Numeric_Data!$P$2:$P$650))/STDEV.S(Numeric_Data!$P$2:$P$650)</x:f>
        <x:v>0.9576972981568446</x:v>
      </x:c>
      <x:c r="E379" s="34" t="n">
        <x:f>(Numeric_Data!M377-AVERAGE(Numeric_Data!$M$2:$M$650))/STDEV.S(Numeric_Data!$M$2:$M$650)</x:f>
        <x:v>-0.7885512409051881</x:v>
      </x:c>
    </x:row>
    <x:row r="380">
      <x:c r="A380" t="n">
        <x:v>377</x:v>
      </x:c>
      <x:c r="B380" s="34" t="n">
        <x:f>(Numeric_Data!N378-AVERAGE(Numeric_Data!$N$2:$N$650))/STDEV.S(Numeric_Data!$N$2:$N$650)</x:f>
        <x:v>0.9474219711163304</x:v>
      </x:c>
      <x:c r="C380" s="34" t="n">
        <x:f>(Numeric_Data!O378-AVERAGE(Numeric_Data!$O$2:$O$650))/STDEV.S(Numeric_Data!$O$2:$O$650)</x:f>
        <x:v>0.8339716834232438</x:v>
      </x:c>
      <x:c r="D380" s="34" t="n">
        <x:f>(Numeric_Data!P378-AVERAGE(Numeric_Data!$P$2:$P$650))/STDEV.S(Numeric_Data!$P$2:$P$650)</x:f>
        <x:v>0.6481626634438007</x:v>
      </x:c>
      <x:c r="E380" s="34" t="n">
        <x:f>(Numeric_Data!M378-AVERAGE(Numeric_Data!$M$2:$M$650))/STDEV.S(Numeric_Data!$M$2:$M$650)</x:f>
        <x:v>-0.7885512409051881</x:v>
      </x:c>
    </x:row>
    <x:row r="381">
      <x:c r="A381" t="n">
        <x:v>378</x:v>
      </x:c>
      <x:c r="B381" s="34" t="n">
        <x:f>(Numeric_Data!N379-AVERAGE(Numeric_Data!$N$2:$N$650))/STDEV.S(Numeric_Data!$N$2:$N$650)</x:f>
        <x:v>0.58315842890395</x:v>
      </x:c>
      <x:c r="C381" s="34" t="n">
        <x:f>(Numeric_Data!O379-AVERAGE(Numeric_Data!$O$2:$O$650))/STDEV.S(Numeric_Data!$O$2:$O$650)</x:f>
        <x:v>0.8339716834232438</x:v>
      </x:c>
      <x:c r="D381" s="34" t="n">
        <x:f>(Numeric_Data!P379-AVERAGE(Numeric_Data!$P$2:$P$650))/STDEV.S(Numeric_Data!$P$2:$P$650)</x:f>
        <x:v>0.3386280287307568</x:v>
      </x:c>
      <x:c r="E381" s="34" t="n">
        <x:f>(Numeric_Data!M379-AVERAGE(Numeric_Data!$M$2:$M$650))/STDEV.S(Numeric_Data!$M$2:$M$650)</x:f>
        <x:v>-0.7885512409051881</x:v>
      </x:c>
    </x:row>
    <x:row r="382">
      <x:c r="A382" t="n">
        <x:v>379</x:v>
      </x:c>
      <x:c r="B382" s="34" t="n">
        <x:f>(Numeric_Data!N380-AVERAGE(Numeric_Data!$N$2:$N$650))/STDEV.S(Numeric_Data!$N$2:$N$650)</x:f>
        <x:v>2.040212597753472</x:v>
      </x:c>
      <x:c r="C382" s="34" t="n">
        <x:f>(Numeric_Data!O380-AVERAGE(Numeric_Data!$O$2:$O$650))/STDEV.S(Numeric_Data!$O$2:$O$650)</x:f>
        <x:v>2.2068255135860473</x:v>
      </x:c>
      <x:c r="D382" s="34" t="n">
        <x:f>(Numeric_Data!P380-AVERAGE(Numeric_Data!$P$2:$P$650))/STDEV.S(Numeric_Data!$P$2:$P$650)</x:f>
        <x:v>1.5767665675829323</x:v>
      </x:c>
      <x:c r="E382" s="34" t="n">
        <x:f>(Numeric_Data!M380-AVERAGE(Numeric_Data!$M$2:$M$650))/STDEV.S(Numeric_Data!$M$2:$M$650)</x:f>
        <x:v>-0.7885512409051881</x:v>
      </x:c>
    </x:row>
    <x:row r="383">
      <x:c r="A383" t="n">
        <x:v>380</x:v>
      </x:c>
      <x:c r="B383" s="34" t="n">
        <x:f>(Numeric_Data!N381-AVERAGE(Numeric_Data!$N$2:$N$650))/STDEV.S(Numeric_Data!$N$2:$N$650)</x:f>
        <x:v>-0.14536865552081102</x:v>
      </x:c>
      <x:c r="C383" s="34" t="n">
        <x:f>(Numeric_Data!O381-AVERAGE(Numeric_Data!$O$2:$O$650))/STDEV.S(Numeric_Data!$O$2:$O$650)</x:f>
        <x:v>-0.5388821467395596</x:v>
      </x:c>
      <x:c r="D383" s="34" t="n">
        <x:f>(Numeric_Data!P381-AVERAGE(Numeric_Data!$P$2:$P$650))/STDEV.S(Numeric_Data!$P$2:$P$650)</x:f>
        <x:v>-0.5899758754083749</x:v>
      </x:c>
      <x:c r="E383" s="34" t="n">
        <x:f>(Numeric_Data!M381-AVERAGE(Numeric_Data!$M$2:$M$650))/STDEV.S(Numeric_Data!$M$2:$M$650)</x:f>
        <x:v>-0.3575872364020579</x:v>
      </x:c>
    </x:row>
    <x:row r="384">
      <x:c r="A384" t="n">
        <x:v>381</x:v>
      </x:c>
      <x:c r="B384" s="34" t="n">
        <x:f>(Numeric_Data!N382-AVERAGE(Numeric_Data!$N$2:$N$650))/STDEV.S(Numeric_Data!$N$2:$N$650)</x:f>
        <x:v>0.58315842890395</x:v>
      </x:c>
      <x:c r="C384" s="34" t="n">
        <x:f>(Numeric_Data!O382-AVERAGE(Numeric_Data!$O$2:$O$650))/STDEV.S(Numeric_Data!$O$2:$O$650)</x:f>
        <x:v>0.1475447683418421</x:v>
      </x:c>
      <x:c r="D384" s="34" t="n">
        <x:f>(Numeric_Data!P382-AVERAGE(Numeric_Data!$P$2:$P$650))/STDEV.S(Numeric_Data!$P$2:$P$650)</x:f>
        <x:v>0.3386280287307568</x:v>
      </x:c>
      <x:c r="E384" s="34" t="n">
        <x:f>(Numeric_Data!M382-AVERAGE(Numeric_Data!$M$2:$M$650))/STDEV.S(Numeric_Data!$M$2:$M$650)</x:f>
        <x:v>-0.7885512409051881</x:v>
      </x:c>
    </x:row>
    <x:row r="385">
      <x:c r="A385" t="n">
        <x:v>382</x:v>
      </x:c>
      <x:c r="B385" s="34" t="n">
        <x:f>(Numeric_Data!N383-AVERAGE(Numeric_Data!$N$2:$N$650))/STDEV.S(Numeric_Data!$N$2:$N$650)</x:f>
        <x:v>1.3116855133287109</x:v>
      </x:c>
      <x:c r="C385" s="34" t="n">
        <x:f>(Numeric_Data!O383-AVERAGE(Numeric_Data!$O$2:$O$650))/STDEV.S(Numeric_Data!$O$2:$O$650)</x:f>
        <x:v>0.8339716834232438</x:v>
      </x:c>
      <x:c r="D385" s="34" t="n">
        <x:f>(Numeric_Data!P383-AVERAGE(Numeric_Data!$P$2:$P$650))/STDEV.S(Numeric_Data!$P$2:$P$650)</x:f>
        <x:v>0.9576972981568446</x:v>
      </x:c>
      <x:c r="E385" s="34" t="n">
        <x:f>(Numeric_Data!M383-AVERAGE(Numeric_Data!$M$2:$M$650))/STDEV.S(Numeric_Data!$M$2:$M$650)</x:f>
        <x:v>0.07337676810107224</x:v>
      </x:c>
    </x:row>
    <x:row r="386">
      <x:c r="A386" t="n">
        <x:v>383</x:v>
      </x:c>
      <x:c r="B386" s="34" t="n">
        <x:f>(Numeric_Data!N384-AVERAGE(Numeric_Data!$N$2:$N$650))/STDEV.S(Numeric_Data!$N$2:$N$650)</x:f>
        <x:v>-0.14536865552081102</x:v>
      </x:c>
      <x:c r="C386" s="34" t="n">
        <x:f>(Numeric_Data!O384-AVERAGE(Numeric_Data!$O$2:$O$650))/STDEV.S(Numeric_Data!$O$2:$O$650)</x:f>
        <x:v>0.1475447683418421</x:v>
      </x:c>
      <x:c r="D386" s="34" t="n">
        <x:f>(Numeric_Data!P384-AVERAGE(Numeric_Data!$P$2:$P$650))/STDEV.S(Numeric_Data!$P$2:$P$650)</x:f>
        <x:v>-0.280441240695331</x:v>
      </x:c>
      <x:c r="E386" s="34" t="n">
        <x:f>(Numeric_Data!M384-AVERAGE(Numeric_Data!$M$2:$M$650))/STDEV.S(Numeric_Data!$M$2:$M$650)</x:f>
        <x:v>-0.3575872364020579</x:v>
      </x:c>
    </x:row>
    <x:row r="387">
      <x:c r="A387" t="n">
        <x:v>384</x:v>
      </x:c>
      <x:c r="B387" s="34" t="n">
        <x:f>(Numeric_Data!N385-AVERAGE(Numeric_Data!$N$2:$N$650))/STDEV.S(Numeric_Data!$N$2:$N$650)</x:f>
        <x:v>-0.14536865552081102</x:v>
      </x:c>
      <x:c r="C387" s="34" t="n">
        <x:f>(Numeric_Data!O385-AVERAGE(Numeric_Data!$O$2:$O$650))/STDEV.S(Numeric_Data!$O$2:$O$650)</x:f>
        <x:v>-0.19566868919885877</x:v>
      </x:c>
      <x:c r="D387" s="34" t="n">
        <x:f>(Numeric_Data!P385-AVERAGE(Numeric_Data!$P$2:$P$650))/STDEV.S(Numeric_Data!$P$2:$P$650)</x:f>
        <x:v>0.029093394017712906</x:v>
      </x:c>
      <x:c r="E387" s="34" t="n">
        <x:f>(Numeric_Data!M385-AVERAGE(Numeric_Data!$M$2:$M$650))/STDEV.S(Numeric_Data!$M$2:$M$650)</x:f>
        <x:v>-0.7885512409051881</x:v>
      </x:c>
    </x:row>
    <x:row r="388">
      <x:c r="A388" t="n">
        <x:v>385</x:v>
      </x:c>
      <x:c r="B388" s="34" t="n">
        <x:f>(Numeric_Data!N386-AVERAGE(Numeric_Data!$N$2:$N$650))/STDEV.S(Numeric_Data!$N$2:$N$650)</x:f>
        <x:v>-0.14536865552081102</x:v>
      </x:c>
      <x:c r="C388" s="34" t="n">
        <x:f>(Numeric_Data!O386-AVERAGE(Numeric_Data!$O$2:$O$650))/STDEV.S(Numeric_Data!$O$2:$O$650)</x:f>
        <x:v>-0.5388821467395596</x:v>
      </x:c>
      <x:c r="D388" s="34" t="n">
        <x:f>(Numeric_Data!P386-AVERAGE(Numeric_Data!$P$2:$P$650))/STDEV.S(Numeric_Data!$P$2:$P$650)</x:f>
        <x:v>-0.5899758754083749</x:v>
      </x:c>
      <x:c r="E388" s="34" t="n">
        <x:f>(Numeric_Data!M386-AVERAGE(Numeric_Data!$M$2:$M$650))/STDEV.S(Numeric_Data!$M$2:$M$650)</x:f>
        <x:v>-0.7885512409051881</x:v>
      </x:c>
    </x:row>
    <x:row r="389">
      <x:c r="A389" t="n">
        <x:v>386</x:v>
      </x:c>
      <x:c r="B389" s="34" t="n">
        <x:f>(Numeric_Data!N387-AVERAGE(Numeric_Data!$N$2:$N$650))/STDEV.S(Numeric_Data!$N$2:$N$650)</x:f>
        <x:v>-0.5096321977331915</x:v>
      </x:c>
      <x:c r="C389" s="34" t="n">
        <x:f>(Numeric_Data!O387-AVERAGE(Numeric_Data!$O$2:$O$650))/STDEV.S(Numeric_Data!$O$2:$O$650)</x:f>
        <x:v>-0.8820956042802605</x:v>
      </x:c>
      <x:c r="D389" s="34" t="n">
        <x:f>(Numeric_Data!P387-AVERAGE(Numeric_Data!$P$2:$P$650))/STDEV.S(Numeric_Data!$P$2:$P$650)</x:f>
        <x:v>-0.5899758754083749</x:v>
      </x:c>
      <x:c r="E389" s="34" t="n">
        <x:f>(Numeric_Data!M387-AVERAGE(Numeric_Data!$M$2:$M$650))/STDEV.S(Numeric_Data!$M$2:$M$650)</x:f>
        <x:v>-0.3575872364020579</x:v>
      </x:c>
    </x:row>
    <x:row r="390">
      <x:c r="A390" t="n">
        <x:v>387</x:v>
      </x:c>
      <x:c r="B390" s="34" t="n">
        <x:f>(Numeric_Data!N388-AVERAGE(Numeric_Data!$N$2:$N$650))/STDEV.S(Numeric_Data!$N$2:$N$650)</x:f>
        <x:v>1.3116855133287109</x:v>
      </x:c>
      <x:c r="C390" s="34" t="n">
        <x:f>(Numeric_Data!O388-AVERAGE(Numeric_Data!$O$2:$O$650))/STDEV.S(Numeric_Data!$O$2:$O$650)</x:f>
        <x:v>1.1771851409639447</x:v>
      </x:c>
      <x:c r="D390" s="34" t="n">
        <x:f>(Numeric_Data!P388-AVERAGE(Numeric_Data!$P$2:$P$650))/STDEV.S(Numeric_Data!$P$2:$P$650)</x:f>
        <x:v>0.9576972981568446</x:v>
      </x:c>
      <x:c r="E390" s="34" t="n">
        <x:f>(Numeric_Data!M388-AVERAGE(Numeric_Data!$M$2:$M$650))/STDEV.S(Numeric_Data!$M$2:$M$650)</x:f>
        <x:v>-0.7885512409051881</x:v>
      </x:c>
    </x:row>
    <x:row r="391">
      <x:c r="A391" t="n">
        <x:v>388</x:v>
      </x:c>
      <x:c r="B391" s="34" t="n">
        <x:f>(Numeric_Data!N389-AVERAGE(Numeric_Data!$N$2:$N$650))/STDEV.S(Numeric_Data!$N$2:$N$650)</x:f>
        <x:v>1.3116855133287109</x:v>
      </x:c>
      <x:c r="C391" s="34" t="n">
        <x:f>(Numeric_Data!O389-AVERAGE(Numeric_Data!$O$2:$O$650))/STDEV.S(Numeric_Data!$O$2:$O$650)</x:f>
        <x:v>0.8339716834232438</x:v>
      </x:c>
      <x:c r="D391" s="34" t="n">
        <x:f>(Numeric_Data!P389-AVERAGE(Numeric_Data!$P$2:$P$650))/STDEV.S(Numeric_Data!$P$2:$P$650)</x:f>
        <x:v>0.9576972981568446</x:v>
      </x:c>
      <x:c r="E391" s="34" t="n">
        <x:f>(Numeric_Data!M389-AVERAGE(Numeric_Data!$M$2:$M$650))/STDEV.S(Numeric_Data!$M$2:$M$650)</x:f>
        <x:v>0.5043407726042024</x:v>
      </x:c>
    </x:row>
    <x:row r="392">
      <x:c r="A392" t="n">
        <x:v>389</x:v>
      </x:c>
      <x:c r="B392" s="34" t="n">
        <x:f>(Numeric_Data!N390-AVERAGE(Numeric_Data!$N$2:$N$650))/STDEV.S(Numeric_Data!$N$2:$N$650)</x:f>
        <x:v>-0.5096321977331915</x:v>
      </x:c>
      <x:c r="C392" s="34" t="n">
        <x:f>(Numeric_Data!O390-AVERAGE(Numeric_Data!$O$2:$O$650))/STDEV.S(Numeric_Data!$O$2:$O$650)</x:f>
        <x:v>-0.19566868919885877</x:v>
      </x:c>
      <x:c r="D392" s="34" t="n">
        <x:f>(Numeric_Data!P390-AVERAGE(Numeric_Data!$P$2:$P$650))/STDEV.S(Numeric_Data!$P$2:$P$650)</x:f>
        <x:v>0.029093394017712906</x:v>
      </x:c>
      <x:c r="E392" s="34" t="n">
        <x:f>(Numeric_Data!M390-AVERAGE(Numeric_Data!$M$2:$M$650))/STDEV.S(Numeric_Data!$M$2:$M$650)</x:f>
        <x:v>0.9353047771073326</x:v>
      </x:c>
    </x:row>
    <x:row r="393">
      <x:c r="A393" t="n">
        <x:v>390</x:v>
      </x:c>
      <x:c r="B393" s="34" t="n">
        <x:f>(Numeric_Data!N391-AVERAGE(Numeric_Data!$N$2:$N$650))/STDEV.S(Numeric_Data!$N$2:$N$650)</x:f>
        <x:v>-0.5096321977331915</x:v>
      </x:c>
      <x:c r="C393" s="34" t="n">
        <x:f>(Numeric_Data!O391-AVERAGE(Numeric_Data!$O$2:$O$650))/STDEV.S(Numeric_Data!$O$2:$O$650)</x:f>
        <x:v>-0.8820956042802605</x:v>
      </x:c>
      <x:c r="D393" s="34" t="n">
        <x:f>(Numeric_Data!P391-AVERAGE(Numeric_Data!$P$2:$P$650))/STDEV.S(Numeric_Data!$P$2:$P$650)</x:f>
        <x:v>0.029093394017712906</x:v>
      </x:c>
      <x:c r="E393" s="34" t="n">
        <x:f>(Numeric_Data!M391-AVERAGE(Numeric_Data!$M$2:$M$650))/STDEV.S(Numeric_Data!$M$2:$M$650)</x:f>
        <x:v>-0.7885512409051881</x:v>
      </x:c>
    </x:row>
    <x:row r="394">
      <x:c r="A394" t="n">
        <x:v>391</x:v>
      </x:c>
      <x:c r="B394" s="34" t="n">
        <x:f>(Numeric_Data!N392-AVERAGE(Numeric_Data!$N$2:$N$650))/STDEV.S(Numeric_Data!$N$2:$N$650)</x:f>
        <x:v>0.9474219711163304</x:v>
      </x:c>
      <x:c r="C394" s="34" t="n">
        <x:f>(Numeric_Data!O392-AVERAGE(Numeric_Data!$O$2:$O$650))/STDEV.S(Numeric_Data!$O$2:$O$650)</x:f>
        <x:v>0.490758225882543</x:v>
      </x:c>
      <x:c r="D394" s="34" t="n">
        <x:f>(Numeric_Data!P392-AVERAGE(Numeric_Data!$P$2:$P$650))/STDEV.S(Numeric_Data!$P$2:$P$650)</x:f>
        <x:v>0.6481626634438007</x:v>
      </x:c>
      <x:c r="E394" s="34" t="n">
        <x:f>(Numeric_Data!M392-AVERAGE(Numeric_Data!$M$2:$M$650))/STDEV.S(Numeric_Data!$M$2:$M$650)</x:f>
        <x:v>0.5043407726042024</x:v>
      </x:c>
    </x:row>
    <x:row r="395">
      <x:c r="A395" t="n">
        <x:v>392</x:v>
      </x:c>
      <x:c r="B395" s="34" t="n">
        <x:f>(Numeric_Data!N393-AVERAGE(Numeric_Data!$N$2:$N$650))/STDEV.S(Numeric_Data!$N$2:$N$650)</x:f>
        <x:v>-0.14536865552081102</x:v>
      </x:c>
      <x:c r="C395" s="34" t="n">
        <x:f>(Numeric_Data!O393-AVERAGE(Numeric_Data!$O$2:$O$650))/STDEV.S(Numeric_Data!$O$2:$O$650)</x:f>
        <x:v>0.490758225882543</x:v>
      </x:c>
      <x:c r="D395" s="34" t="n">
        <x:f>(Numeric_Data!P393-AVERAGE(Numeric_Data!$P$2:$P$650))/STDEV.S(Numeric_Data!$P$2:$P$650)</x:f>
        <x:v>0.6481626634438007</x:v>
      </x:c>
      <x:c r="E395" s="34" t="n">
        <x:f>(Numeric_Data!M393-AVERAGE(Numeric_Data!$M$2:$M$650))/STDEV.S(Numeric_Data!$M$2:$M$650)</x:f>
        <x:v>0.9353047771073326</x:v>
      </x:c>
    </x:row>
    <x:row r="396">
      <x:c r="A396" t="n">
        <x:v>393</x:v>
      </x:c>
      <x:c r="B396" s="34" t="n">
        <x:f>(Numeric_Data!N394-AVERAGE(Numeric_Data!$N$2:$N$650))/STDEV.S(Numeric_Data!$N$2:$N$650)</x:f>
        <x:v>0.21889488669156945</x:v>
      </x:c>
      <x:c r="C396" s="34" t="n">
        <x:f>(Numeric_Data!O394-AVERAGE(Numeric_Data!$O$2:$O$650))/STDEV.S(Numeric_Data!$O$2:$O$650)</x:f>
        <x:v>0.490758225882543</x:v>
      </x:c>
      <x:c r="D396" s="34" t="n">
        <x:f>(Numeric_Data!P394-AVERAGE(Numeric_Data!$P$2:$P$650))/STDEV.S(Numeric_Data!$P$2:$P$650)</x:f>
        <x:v>0.9576972981568446</x:v>
      </x:c>
      <x:c r="E396" s="34" t="n">
        <x:f>(Numeric_Data!M394-AVERAGE(Numeric_Data!$M$2:$M$650))/STDEV.S(Numeric_Data!$M$2:$M$650)</x:f>
        <x:v>-0.7885512409051881</x:v>
      </x:c>
    </x:row>
    <x:row r="397">
      <x:c r="A397" t="n">
        <x:v>394</x:v>
      </x:c>
      <x:c r="B397" s="34" t="n">
        <x:f>(Numeric_Data!N395-AVERAGE(Numeric_Data!$N$2:$N$650))/STDEV.S(Numeric_Data!$N$2:$N$650)</x:f>
        <x:v>0.9474219711163304</x:v>
      </x:c>
      <x:c r="C397" s="34" t="n">
        <x:f>(Numeric_Data!O395-AVERAGE(Numeric_Data!$O$2:$O$650))/STDEV.S(Numeric_Data!$O$2:$O$650)</x:f>
        <x:v>0.8339716834232438</x:v>
      </x:c>
      <x:c r="D397" s="34" t="n">
        <x:f>(Numeric_Data!P395-AVERAGE(Numeric_Data!$P$2:$P$650))/STDEV.S(Numeric_Data!$P$2:$P$650)</x:f>
        <x:v>0.9576972981568446</x:v>
      </x:c>
      <x:c r="E397" s="34" t="n">
        <x:f>(Numeric_Data!M395-AVERAGE(Numeric_Data!$M$2:$M$650))/STDEV.S(Numeric_Data!$M$2:$M$650)</x:f>
        <x:v>0.07337676810107224</x:v>
      </x:c>
    </x:row>
    <x:row r="398">
      <x:c r="A398" t="n">
        <x:v>395</x:v>
      </x:c>
      <x:c r="B398" s="34" t="n">
        <x:f>(Numeric_Data!N396-AVERAGE(Numeric_Data!$N$2:$N$650))/STDEV.S(Numeric_Data!$N$2:$N$650)</x:f>
        <x:v>0.9474219711163304</x:v>
      </x:c>
      <x:c r="C398" s="34" t="n">
        <x:f>(Numeric_Data!O396-AVERAGE(Numeric_Data!$O$2:$O$650))/STDEV.S(Numeric_Data!$O$2:$O$650)</x:f>
        <x:v>0.8339716834232438</x:v>
      </x:c>
      <x:c r="D398" s="34" t="n">
        <x:f>(Numeric_Data!P396-AVERAGE(Numeric_Data!$P$2:$P$650))/STDEV.S(Numeric_Data!$P$2:$P$650)</x:f>
        <x:v>1.2672319328698884</x:v>
      </x:c>
      <x:c r="E398" s="34" t="n">
        <x:f>(Numeric_Data!M396-AVERAGE(Numeric_Data!$M$2:$M$650))/STDEV.S(Numeric_Data!$M$2:$M$650)</x:f>
        <x:v>-0.7885512409051881</x:v>
      </x:c>
    </x:row>
    <x:row r="399">
      <x:c r="A399" t="n">
        <x:v>396</x:v>
      </x:c>
      <x:c r="B399" s="34" t="n">
        <x:f>(Numeric_Data!N397-AVERAGE(Numeric_Data!$N$2:$N$650))/STDEV.S(Numeric_Data!$N$2:$N$650)</x:f>
        <x:v>0.21889488669156945</x:v>
      </x:c>
      <x:c r="C399" s="34" t="n">
        <x:f>(Numeric_Data!O397-AVERAGE(Numeric_Data!$O$2:$O$650))/STDEV.S(Numeric_Data!$O$2:$O$650)</x:f>
        <x:v>0.1475447683418421</x:v>
      </x:c>
      <x:c r="D399" s="34" t="n">
        <x:f>(Numeric_Data!P397-AVERAGE(Numeric_Data!$P$2:$P$650))/STDEV.S(Numeric_Data!$P$2:$P$650)</x:f>
        <x:v>0.3386280287307568</x:v>
      </x:c>
      <x:c r="E399" s="34" t="n">
        <x:f>(Numeric_Data!M397-AVERAGE(Numeric_Data!$M$2:$M$650))/STDEV.S(Numeric_Data!$M$2:$M$650)</x:f>
        <x:v>-0.7885512409051881</x:v>
      </x:c>
    </x:row>
    <x:row r="400">
      <x:c r="A400" t="n">
        <x:v>397</x:v>
      </x:c>
      <x:c r="B400" s="34" t="n">
        <x:f>(Numeric_Data!N398-AVERAGE(Numeric_Data!$N$2:$N$650))/STDEV.S(Numeric_Data!$N$2:$N$650)</x:f>
        <x:v>1.6759490555410914</x:v>
      </x:c>
      <x:c r="C400" s="34" t="n">
        <x:f>(Numeric_Data!O398-AVERAGE(Numeric_Data!$O$2:$O$650))/STDEV.S(Numeric_Data!$O$2:$O$650)</x:f>
        <x:v>1.5203985985046455</x:v>
      </x:c>
      <x:c r="D400" s="34" t="n">
        <x:f>(Numeric_Data!P398-AVERAGE(Numeric_Data!$P$2:$P$650))/STDEV.S(Numeric_Data!$P$2:$P$650)</x:f>
        <x:v>1.5767665675829323</x:v>
      </x:c>
      <x:c r="E400" s="34" t="n">
        <x:f>(Numeric_Data!M398-AVERAGE(Numeric_Data!$M$2:$M$650))/STDEV.S(Numeric_Data!$M$2:$M$650)</x:f>
        <x:v>0.5043407726042024</x:v>
      </x:c>
    </x:row>
    <x:row r="401">
      <x:c r="A401" t="n">
        <x:v>398</x:v>
      </x:c>
      <x:c r="B401" s="34" t="n">
        <x:f>(Numeric_Data!N399-AVERAGE(Numeric_Data!$N$2:$N$650))/STDEV.S(Numeric_Data!$N$2:$N$650)</x:f>
        <x:v>-0.5096321977331915</x:v>
      </x:c>
      <x:c r="C401" s="34" t="n">
        <x:f>(Numeric_Data!O399-AVERAGE(Numeric_Data!$O$2:$O$650))/STDEV.S(Numeric_Data!$O$2:$O$650)</x:f>
        <x:v>0.1475447683418421</x:v>
      </x:c>
      <x:c r="D401" s="34" t="n">
        <x:f>(Numeric_Data!P399-AVERAGE(Numeric_Data!$P$2:$P$650))/STDEV.S(Numeric_Data!$P$2:$P$650)</x:f>
        <x:v>0.6481626634438007</x:v>
      </x:c>
      <x:c r="E401" s="34" t="n">
        <x:f>(Numeric_Data!M399-AVERAGE(Numeric_Data!$M$2:$M$650))/STDEV.S(Numeric_Data!$M$2:$M$650)</x:f>
        <x:v>3.0901247996229833</x:v>
      </x:c>
    </x:row>
    <x:row r="402">
      <x:c r="A402" t="n">
        <x:v>399</x:v>
      </x:c>
      <x:c r="B402" s="34" t="n">
        <x:f>(Numeric_Data!N400-AVERAGE(Numeric_Data!$N$2:$N$650))/STDEV.S(Numeric_Data!$N$2:$N$650)</x:f>
        <x:v>-0.14536865552081102</x:v>
      </x:c>
      <x:c r="C402" s="34" t="n">
        <x:f>(Numeric_Data!O400-AVERAGE(Numeric_Data!$O$2:$O$650))/STDEV.S(Numeric_Data!$O$2:$O$650)</x:f>
        <x:v>0.1475447683418421</x:v>
      </x:c>
      <x:c r="D402" s="34" t="n">
        <x:f>(Numeric_Data!P400-AVERAGE(Numeric_Data!$P$2:$P$650))/STDEV.S(Numeric_Data!$P$2:$P$650)</x:f>
        <x:v>0.6481626634438007</x:v>
      </x:c>
      <x:c r="E402" s="34" t="n">
        <x:f>(Numeric_Data!M400-AVERAGE(Numeric_Data!$M$2:$M$650))/STDEV.S(Numeric_Data!$M$2:$M$650)</x:f>
        <x:v>-0.7885512409051881</x:v>
      </x:c>
    </x:row>
    <x:row r="403">
      <x:c r="A403" t="n">
        <x:v>400</x:v>
      </x:c>
      <x:c r="B403" s="34" t="n">
        <x:f>(Numeric_Data!N401-AVERAGE(Numeric_Data!$N$2:$N$650))/STDEV.S(Numeric_Data!$N$2:$N$650)</x:f>
        <x:v>0.9474219711163304</x:v>
      </x:c>
      <x:c r="C403" s="34" t="n">
        <x:f>(Numeric_Data!O401-AVERAGE(Numeric_Data!$O$2:$O$650))/STDEV.S(Numeric_Data!$O$2:$O$650)</x:f>
        <x:v>1.5203985985046455</x:v>
      </x:c>
      <x:c r="D403" s="34" t="n">
        <x:f>(Numeric_Data!P401-AVERAGE(Numeric_Data!$P$2:$P$650))/STDEV.S(Numeric_Data!$P$2:$P$650)</x:f>
        <x:v>1.5767665675829323</x:v>
      </x:c>
      <x:c r="E403" s="34" t="n">
        <x:f>(Numeric_Data!M401-AVERAGE(Numeric_Data!$M$2:$M$650))/STDEV.S(Numeric_Data!$M$2:$M$650)</x:f>
        <x:v>0.07337676810107224</x:v>
      </x:c>
    </x:row>
    <x:row r="404">
      <x:c r="A404" t="n">
        <x:v>401</x:v>
      </x:c>
      <x:c r="B404" s="34" t="n">
        <x:f>(Numeric_Data!N402-AVERAGE(Numeric_Data!$N$2:$N$650))/STDEV.S(Numeric_Data!$N$2:$N$650)</x:f>
        <x:v>1.3116855133287109</x:v>
      </x:c>
      <x:c r="C404" s="34" t="n">
        <x:f>(Numeric_Data!O402-AVERAGE(Numeric_Data!$O$2:$O$650))/STDEV.S(Numeric_Data!$O$2:$O$650)</x:f>
        <x:v>0.8339716834232438</x:v>
      </x:c>
      <x:c r="D404" s="34" t="n">
        <x:f>(Numeric_Data!P402-AVERAGE(Numeric_Data!$P$2:$P$650))/STDEV.S(Numeric_Data!$P$2:$P$650)</x:f>
        <x:v>1.5767665675829323</x:v>
      </x:c>
      <x:c r="E404" s="34" t="n">
        <x:f>(Numeric_Data!M402-AVERAGE(Numeric_Data!$M$2:$M$650))/STDEV.S(Numeric_Data!$M$2:$M$650)</x:f>
        <x:v>0.07337676810107224</x:v>
      </x:c>
    </x:row>
    <x:row r="405">
      <x:c r="A405" t="n">
        <x:v>402</x:v>
      </x:c>
      <x:c r="B405" s="34" t="n">
        <x:f>(Numeric_Data!N403-AVERAGE(Numeric_Data!$N$2:$N$650))/STDEV.S(Numeric_Data!$N$2:$N$650)</x:f>
        <x:v>0.9474219711163304</x:v>
      </x:c>
      <x:c r="C405" s="34" t="n">
        <x:f>(Numeric_Data!O403-AVERAGE(Numeric_Data!$O$2:$O$650))/STDEV.S(Numeric_Data!$O$2:$O$650)</x:f>
        <x:v>0.490758225882543</x:v>
      </x:c>
      <x:c r="D405" s="34" t="n">
        <x:f>(Numeric_Data!P403-AVERAGE(Numeric_Data!$P$2:$P$650))/STDEV.S(Numeric_Data!$P$2:$P$650)</x:f>
        <x:v>0.6481626634438007</x:v>
      </x:c>
      <x:c r="E405" s="34" t="n">
        <x:f>(Numeric_Data!M403-AVERAGE(Numeric_Data!$M$2:$M$650))/STDEV.S(Numeric_Data!$M$2:$M$650)</x:f>
        <x:v>-0.7885512409051881</x:v>
      </x:c>
    </x:row>
    <x:row r="406">
      <x:c r="A406" t="n">
        <x:v>403</x:v>
      </x:c>
      <x:c r="B406" s="34" t="n">
        <x:f>(Numeric_Data!N404-AVERAGE(Numeric_Data!$N$2:$N$650))/STDEV.S(Numeric_Data!$N$2:$N$650)</x:f>
        <x:v>-0.14536865552081102</x:v>
      </x:c>
      <x:c r="C406" s="34" t="n">
        <x:f>(Numeric_Data!O404-AVERAGE(Numeric_Data!$O$2:$O$650))/STDEV.S(Numeric_Data!$O$2:$O$650)</x:f>
        <x:v>0.1475447683418421</x:v>
      </x:c>
      <x:c r="D406" s="34" t="n">
        <x:f>(Numeric_Data!P404-AVERAGE(Numeric_Data!$P$2:$P$650))/STDEV.S(Numeric_Data!$P$2:$P$650)</x:f>
        <x:v>0.3386280287307568</x:v>
      </x:c>
      <x:c r="E406" s="34" t="n">
        <x:f>(Numeric_Data!M404-AVERAGE(Numeric_Data!$M$2:$M$650))/STDEV.S(Numeric_Data!$M$2:$M$650)</x:f>
        <x:v>-0.7885512409051881</x:v>
      </x:c>
    </x:row>
    <x:row r="407">
      <x:c r="A407" t="n">
        <x:v>404</x:v>
      </x:c>
      <x:c r="B407" s="34" t="n">
        <x:f>(Numeric_Data!N405-AVERAGE(Numeric_Data!$N$2:$N$650))/STDEV.S(Numeric_Data!$N$2:$N$650)</x:f>
        <x:v>0.21889488669156945</x:v>
      </x:c>
      <x:c r="C407" s="34" t="n">
        <x:f>(Numeric_Data!O405-AVERAGE(Numeric_Data!$O$2:$O$650))/STDEV.S(Numeric_Data!$O$2:$O$650)</x:f>
        <x:v>1.1771851409639447</x:v>
      </x:c>
      <x:c r="D407" s="34" t="n">
        <x:f>(Numeric_Data!P405-AVERAGE(Numeric_Data!$P$2:$P$650))/STDEV.S(Numeric_Data!$P$2:$P$650)</x:f>
        <x:v>0.9576972981568446</x:v>
      </x:c>
      <x:c r="E407" s="34" t="n">
        <x:f>(Numeric_Data!M405-AVERAGE(Numeric_Data!$M$2:$M$650))/STDEV.S(Numeric_Data!$M$2:$M$650)</x:f>
        <x:v>1.3662687816104628</x:v>
      </x:c>
    </x:row>
    <x:row r="408">
      <x:c r="A408" t="n">
        <x:v>405</x:v>
      </x:c>
      <x:c r="B408" s="34" t="n">
        <x:f>(Numeric_Data!N406-AVERAGE(Numeric_Data!$N$2:$N$650))/STDEV.S(Numeric_Data!$N$2:$N$650)</x:f>
        <x:v>0.21889488669156945</x:v>
      </x:c>
      <x:c r="C408" s="34" t="n">
        <x:f>(Numeric_Data!O406-AVERAGE(Numeric_Data!$O$2:$O$650))/STDEV.S(Numeric_Data!$O$2:$O$650)</x:f>
        <x:v>1.5203985985046455</x:v>
      </x:c>
      <x:c r="D408" s="34" t="n">
        <x:f>(Numeric_Data!P406-AVERAGE(Numeric_Data!$P$2:$P$650))/STDEV.S(Numeric_Data!$P$2:$P$650)</x:f>
        <x:v>1.2672319328698884</x:v>
      </x:c>
      <x:c r="E408" s="34" t="n">
        <x:f>(Numeric_Data!M406-AVERAGE(Numeric_Data!$M$2:$M$650))/STDEV.S(Numeric_Data!$M$2:$M$650)</x:f>
        <x:v>0.07337676810107224</x:v>
      </x:c>
    </x:row>
    <x:row r="409">
      <x:c r="A409" t="n">
        <x:v>406</x:v>
      </x:c>
      <x:c r="B409" s="34" t="n">
        <x:f>(Numeric_Data!N407-AVERAGE(Numeric_Data!$N$2:$N$650))/STDEV.S(Numeric_Data!$N$2:$N$650)</x:f>
        <x:v>-0.5096321977331915</x:v>
      </x:c>
      <x:c r="C409" s="34" t="n">
        <x:f>(Numeric_Data!O407-AVERAGE(Numeric_Data!$O$2:$O$650))/STDEV.S(Numeric_Data!$O$2:$O$650)</x:f>
        <x:v>-0.19566868919885877</x:v>
      </x:c>
      <x:c r="D409" s="34" t="n">
        <x:f>(Numeric_Data!P407-AVERAGE(Numeric_Data!$P$2:$P$650))/STDEV.S(Numeric_Data!$P$2:$P$650)</x:f>
        <x:v>-0.280441240695331</x:v>
      </x:c>
      <x:c r="E409" s="34" t="n">
        <x:f>(Numeric_Data!M407-AVERAGE(Numeric_Data!$M$2:$M$650))/STDEV.S(Numeric_Data!$M$2:$M$650)</x:f>
        <x:v>2.6591607951198535</x:v>
      </x:c>
    </x:row>
    <x:row r="410">
      <x:c r="A410" t="n">
        <x:v>407</x:v>
      </x:c>
      <x:c r="B410" s="34" t="n">
        <x:f>(Numeric_Data!N408-AVERAGE(Numeric_Data!$N$2:$N$650))/STDEV.S(Numeric_Data!$N$2:$N$650)</x:f>
        <x:v>-0.5096321977331915</x:v>
      </x:c>
      <x:c r="C410" s="34" t="n">
        <x:f>(Numeric_Data!O408-AVERAGE(Numeric_Data!$O$2:$O$650))/STDEV.S(Numeric_Data!$O$2:$O$650)</x:f>
        <x:v>0.490758225882543</x:v>
      </x:c>
      <x:c r="D410" s="34" t="n">
        <x:f>(Numeric_Data!P408-AVERAGE(Numeric_Data!$P$2:$P$650))/STDEV.S(Numeric_Data!$P$2:$P$650)</x:f>
        <x:v>0.3386280287307568</x:v>
      </x:c>
      <x:c r="E410" s="34" t="n">
        <x:f>(Numeric_Data!M408-AVERAGE(Numeric_Data!$M$2:$M$650))/STDEV.S(Numeric_Data!$M$2:$M$650)</x:f>
        <x:v>0.5043407726042024</x:v>
      </x:c>
    </x:row>
    <x:row r="411">
      <x:c r="A411" t="n">
        <x:v>408</x:v>
      </x:c>
      <x:c r="B411" s="34" t="n">
        <x:f>(Numeric_Data!N409-AVERAGE(Numeric_Data!$N$2:$N$650))/STDEV.S(Numeric_Data!$N$2:$N$650)</x:f>
        <x:v>-0.8738957399455719</x:v>
      </x:c>
      <x:c r="C411" s="34" t="n">
        <x:f>(Numeric_Data!O409-AVERAGE(Numeric_Data!$O$2:$O$650))/STDEV.S(Numeric_Data!$O$2:$O$650)</x:f>
        <x:v>0.1475447683418421</x:v>
      </x:c>
      <x:c r="D411" s="34" t="n">
        <x:f>(Numeric_Data!P409-AVERAGE(Numeric_Data!$P$2:$P$650))/STDEV.S(Numeric_Data!$P$2:$P$650)</x:f>
        <x:v>0.029093394017712906</x:v>
      </x:c>
      <x:c r="E411" s="34" t="n">
        <x:f>(Numeric_Data!M409-AVERAGE(Numeric_Data!$M$2:$M$650))/STDEV.S(Numeric_Data!$M$2:$M$650)</x:f>
        <x:v>-0.7885512409051881</x:v>
      </x:c>
    </x:row>
    <x:row r="412">
      <x:c r="A412" t="n">
        <x:v>409</x:v>
      </x:c>
      <x:c r="B412" s="34" t="n">
        <x:f>(Numeric_Data!N410-AVERAGE(Numeric_Data!$N$2:$N$650))/STDEV.S(Numeric_Data!$N$2:$N$650)</x:f>
        <x:v>-0.8738957399455719</x:v>
      </x:c>
      <x:c r="C412" s="34" t="n">
        <x:f>(Numeric_Data!O410-AVERAGE(Numeric_Data!$O$2:$O$650))/STDEV.S(Numeric_Data!$O$2:$O$650)</x:f>
        <x:v>-0.19566868919885877</x:v>
      </x:c>
      <x:c r="D412" s="34" t="n">
        <x:f>(Numeric_Data!P410-AVERAGE(Numeric_Data!$P$2:$P$650))/STDEV.S(Numeric_Data!$P$2:$P$650)</x:f>
        <x:v>0.029093394017712906</x:v>
      </x:c>
      <x:c r="E412" s="34" t="n">
        <x:f>(Numeric_Data!M410-AVERAGE(Numeric_Data!$M$2:$M$650))/STDEV.S(Numeric_Data!$M$2:$M$650)</x:f>
        <x:v>1.581750783862028</x:v>
      </x:c>
    </x:row>
    <x:row r="413">
      <x:c r="A413" t="n">
        <x:v>410</x:v>
      </x:c>
      <x:c r="B413" s="34" t="n">
        <x:f>(Numeric_Data!N411-AVERAGE(Numeric_Data!$N$2:$N$650))/STDEV.S(Numeric_Data!$N$2:$N$650)</x:f>
        <x:v>0.58315842890395</x:v>
      </x:c>
      <x:c r="C413" s="34" t="n">
        <x:f>(Numeric_Data!O411-AVERAGE(Numeric_Data!$O$2:$O$650))/STDEV.S(Numeric_Data!$O$2:$O$650)</x:f>
        <x:v>0.8339716834232438</x:v>
      </x:c>
      <x:c r="D413" s="34" t="n">
        <x:f>(Numeric_Data!P411-AVERAGE(Numeric_Data!$P$2:$P$650))/STDEV.S(Numeric_Data!$P$2:$P$650)</x:f>
        <x:v>0.9576972981568446</x:v>
      </x:c>
      <x:c r="E413" s="34" t="n">
        <x:f>(Numeric_Data!M411-AVERAGE(Numeric_Data!$M$2:$M$650))/STDEV.S(Numeric_Data!$M$2:$M$650)</x:f>
        <x:v>1.1507867793588977</x:v>
      </x:c>
    </x:row>
    <x:row r="414">
      <x:c r="A414" t="n">
        <x:v>411</x:v>
      </x:c>
      <x:c r="B414" s="34" t="n">
        <x:f>(Numeric_Data!N412-AVERAGE(Numeric_Data!$N$2:$N$650))/STDEV.S(Numeric_Data!$N$2:$N$650)</x:f>
        <x:v>0.58315842890395</x:v>
      </x:c>
      <x:c r="C414" s="34" t="n">
        <x:f>(Numeric_Data!O412-AVERAGE(Numeric_Data!$O$2:$O$650))/STDEV.S(Numeric_Data!$O$2:$O$650)</x:f>
        <x:v>1.8636120560453464</x:v>
      </x:c>
      <x:c r="D414" s="34" t="n">
        <x:f>(Numeric_Data!P412-AVERAGE(Numeric_Data!$P$2:$P$650))/STDEV.S(Numeric_Data!$P$2:$P$650)</x:f>
        <x:v>1.5767665675829323</x:v>
      </x:c>
      <x:c r="E414" s="34" t="n">
        <x:f>(Numeric_Data!M412-AVERAGE(Numeric_Data!$M$2:$M$650))/STDEV.S(Numeric_Data!$M$2:$M$650)</x:f>
        <x:v>-0.7885512409051881</x:v>
      </x:c>
    </x:row>
    <x:row r="415">
      <x:c r="A415" t="n">
        <x:v>412</x:v>
      </x:c>
      <x:c r="B415" s="34" t="n">
        <x:f>(Numeric_Data!N413-AVERAGE(Numeric_Data!$N$2:$N$650))/STDEV.S(Numeric_Data!$N$2:$N$650)</x:f>
        <x:v>0.21889488669156945</x:v>
      </x:c>
      <x:c r="C415" s="34" t="n">
        <x:f>(Numeric_Data!O413-AVERAGE(Numeric_Data!$O$2:$O$650))/STDEV.S(Numeric_Data!$O$2:$O$650)</x:f>
        <x:v>1.1771851409639447</x:v>
      </x:c>
      <x:c r="D415" s="34" t="n">
        <x:f>(Numeric_Data!P413-AVERAGE(Numeric_Data!$P$2:$P$650))/STDEV.S(Numeric_Data!$P$2:$P$650)</x:f>
        <x:v>0.9576972981568446</x:v>
      </x:c>
      <x:c r="E415" s="34" t="n">
        <x:f>(Numeric_Data!M413-AVERAGE(Numeric_Data!$M$2:$M$650))/STDEV.S(Numeric_Data!$M$2:$M$650)</x:f>
        <x:v>-0.3575872364020579</x:v>
      </x:c>
    </x:row>
    <x:row r="416">
      <x:c r="A416" t="n">
        <x:v>413</x:v>
      </x:c>
      <x:c r="B416" s="34" t="n">
        <x:f>(Numeric_Data!N414-AVERAGE(Numeric_Data!$N$2:$N$650))/STDEV.S(Numeric_Data!$N$2:$N$650)</x:f>
        <x:v>0.9474219711163304</x:v>
      </x:c>
      <x:c r="C416" s="34" t="n">
        <x:f>(Numeric_Data!O414-AVERAGE(Numeric_Data!$O$2:$O$650))/STDEV.S(Numeric_Data!$O$2:$O$650)</x:f>
        <x:v>1.8636120560453464</x:v>
      </x:c>
      <x:c r="D416" s="34" t="n">
        <x:f>(Numeric_Data!P414-AVERAGE(Numeric_Data!$P$2:$P$650))/STDEV.S(Numeric_Data!$P$2:$P$650)</x:f>
        <x:v>1.5767665675829323</x:v>
      </x:c>
      <x:c r="E416" s="34" t="n">
        <x:f>(Numeric_Data!M414-AVERAGE(Numeric_Data!$M$2:$M$650))/STDEV.S(Numeric_Data!$M$2:$M$650)</x:f>
        <x:v>-0.7885512409051881</x:v>
      </x:c>
    </x:row>
    <x:row r="417">
      <x:c r="A417" t="n">
        <x:v>414</x:v>
      </x:c>
      <x:c r="B417" s="34" t="n">
        <x:f>(Numeric_Data!N415-AVERAGE(Numeric_Data!$N$2:$N$650))/STDEV.S(Numeric_Data!$N$2:$N$650)</x:f>
        <x:v>-0.8738957399455719</x:v>
      </x:c>
      <x:c r="C417" s="34" t="n">
        <x:f>(Numeric_Data!O415-AVERAGE(Numeric_Data!$O$2:$O$650))/STDEV.S(Numeric_Data!$O$2:$O$650)</x:f>
        <x:v>-0.5388821467395596</x:v>
      </x:c>
      <x:c r="D417" s="34" t="n">
        <x:f>(Numeric_Data!P415-AVERAGE(Numeric_Data!$P$2:$P$650))/STDEV.S(Numeric_Data!$P$2:$P$650)</x:f>
        <x:v>-0.5899758754083749</x:v>
      </x:c>
      <x:c r="E417" s="34" t="n">
        <x:f>(Numeric_Data!M415-AVERAGE(Numeric_Data!$M$2:$M$650))/STDEV.S(Numeric_Data!$M$2:$M$650)</x:f>
        <x:v>3.736570806377679</x:v>
      </x:c>
    </x:row>
    <x:row r="418">
      <x:c r="A418" t="n">
        <x:v>415</x:v>
      </x:c>
      <x:c r="B418" s="34" t="n">
        <x:f>(Numeric_Data!N416-AVERAGE(Numeric_Data!$N$2:$N$650))/STDEV.S(Numeric_Data!$N$2:$N$650)</x:f>
        <x:v>-0.14536865552081102</x:v>
      </x:c>
      <x:c r="C418" s="34" t="n">
        <x:f>(Numeric_Data!O416-AVERAGE(Numeric_Data!$O$2:$O$650))/STDEV.S(Numeric_Data!$O$2:$O$650)</x:f>
        <x:v>1.1771851409639447</x:v>
      </x:c>
      <x:c r="D418" s="34" t="n">
        <x:f>(Numeric_Data!P416-AVERAGE(Numeric_Data!$P$2:$P$650))/STDEV.S(Numeric_Data!$P$2:$P$650)</x:f>
        <x:v>0.9576972981568446</x:v>
      </x:c>
      <x:c r="E418" s="34" t="n">
        <x:f>(Numeric_Data!M416-AVERAGE(Numeric_Data!$M$2:$M$650))/STDEV.S(Numeric_Data!$M$2:$M$650)</x:f>
        <x:v>0.9353047771073326</x:v>
      </x:c>
    </x:row>
    <x:row r="419">
      <x:c r="A419" t="n">
        <x:v>416</x:v>
      </x:c>
      <x:c r="B419" s="34" t="n">
        <x:f>(Numeric_Data!N417-AVERAGE(Numeric_Data!$N$2:$N$650))/STDEV.S(Numeric_Data!$N$2:$N$650)</x:f>
        <x:v>-0.8738957399455719</x:v>
      </x:c>
      <x:c r="C419" s="34" t="n">
        <x:f>(Numeric_Data!O417-AVERAGE(Numeric_Data!$O$2:$O$650))/STDEV.S(Numeric_Data!$O$2:$O$650)</x:f>
        <x:v>-0.5388821467395596</x:v>
      </x:c>
      <x:c r="D419" s="34" t="n">
        <x:f>(Numeric_Data!P417-AVERAGE(Numeric_Data!$P$2:$P$650))/STDEV.S(Numeric_Data!$P$2:$P$650)</x:f>
        <x:v>-0.280441240695331</x:v>
      </x:c>
      <x:c r="E419" s="34" t="n">
        <x:f>(Numeric_Data!M417-AVERAGE(Numeric_Data!$M$2:$M$650))/STDEV.S(Numeric_Data!$M$2:$M$650)</x:f>
        <x:v>0.28885877035263735</x:v>
      </x:c>
    </x:row>
    <x:row r="420">
      <x:c r="A420" t="n">
        <x:v>417</x:v>
      </x:c>
      <x:c r="B420" s="34" t="n">
        <x:f>(Numeric_Data!N418-AVERAGE(Numeric_Data!$N$2:$N$650))/STDEV.S(Numeric_Data!$N$2:$N$650)</x:f>
        <x:v>1.6759490555410914</x:v>
      </x:c>
      <x:c r="C420" s="34" t="n">
        <x:f>(Numeric_Data!O418-AVERAGE(Numeric_Data!$O$2:$O$650))/STDEV.S(Numeric_Data!$O$2:$O$650)</x:f>
        <x:v>2.2068255135860473</x:v>
      </x:c>
      <x:c r="D420" s="34" t="n">
        <x:f>(Numeric_Data!P418-AVERAGE(Numeric_Data!$P$2:$P$650))/STDEV.S(Numeric_Data!$P$2:$P$650)</x:f>
        <x:v>1.8863012022959762</x:v>
      </x:c>
      <x:c r="E420" s="34" t="n">
        <x:f>(Numeric_Data!M418-AVERAGE(Numeric_Data!$M$2:$M$650))/STDEV.S(Numeric_Data!$M$2:$M$650)</x:f>
        <x:v>1.3662687816104628</x:v>
      </x:c>
    </x:row>
    <x:row r="421">
      <x:c r="A421" t="n">
        <x:v>418</x:v>
      </x:c>
      <x:c r="B421" s="34" t="n">
        <x:f>(Numeric_Data!N419-AVERAGE(Numeric_Data!$N$2:$N$650))/STDEV.S(Numeric_Data!$N$2:$N$650)</x:f>
        <x:v>0.9474219711163304</x:v>
      </x:c>
      <x:c r="C421" s="34" t="n">
        <x:f>(Numeric_Data!O419-AVERAGE(Numeric_Data!$O$2:$O$650))/STDEV.S(Numeric_Data!$O$2:$O$650)</x:f>
        <x:v>1.8636120560453464</x:v>
      </x:c>
      <x:c r="D421" s="34" t="n">
        <x:f>(Numeric_Data!P419-AVERAGE(Numeric_Data!$P$2:$P$650))/STDEV.S(Numeric_Data!$P$2:$P$650)</x:f>
        <x:v>1.5767665675829323</x:v>
      </x:c>
      <x:c r="E421" s="34" t="n">
        <x:f>(Numeric_Data!M419-AVERAGE(Numeric_Data!$M$2:$M$650))/STDEV.S(Numeric_Data!$M$2:$M$650)</x:f>
        <x:v>0.28885877035263735</x:v>
      </x:c>
    </x:row>
    <x:row r="422">
      <x:c r="A422" t="n">
        <x:v>419</x:v>
      </x:c>
      <x:c r="B422" s="34" t="n">
        <x:f>(Numeric_Data!N420-AVERAGE(Numeric_Data!$N$2:$N$650))/STDEV.S(Numeric_Data!$N$2:$N$650)</x:f>
        <x:v>0.58315842890395</x:v>
      </x:c>
      <x:c r="C422" s="34" t="n">
        <x:f>(Numeric_Data!O420-AVERAGE(Numeric_Data!$O$2:$O$650))/STDEV.S(Numeric_Data!$O$2:$O$650)</x:f>
        <x:v>0.8339716834232438</x:v>
      </x:c>
      <x:c r="D422" s="34" t="n">
        <x:f>(Numeric_Data!P420-AVERAGE(Numeric_Data!$P$2:$P$650))/STDEV.S(Numeric_Data!$P$2:$P$650)</x:f>
        <x:v>0.6481626634438007</x:v>
      </x:c>
      <x:c r="E422" s="34" t="n">
        <x:f>(Numeric_Data!M420-AVERAGE(Numeric_Data!$M$2:$M$650))/STDEV.S(Numeric_Data!$M$2:$M$650)</x:f>
        <x:v>2.012714788365158</x:v>
      </x:c>
    </x:row>
    <x:row r="423">
      <x:c r="A423" t="n">
        <x:v>420</x:v>
      </x:c>
      <x:c r="B423" s="34" t="n">
        <x:f>(Numeric_Data!N421-AVERAGE(Numeric_Data!$N$2:$N$650))/STDEV.S(Numeric_Data!$N$2:$N$650)</x:f>
        <x:v>-1.602422824370333</x:v>
      </x:c>
      <x:c r="C423" s="34" t="n">
        <x:f>(Numeric_Data!O421-AVERAGE(Numeric_Data!$O$2:$O$650))/STDEV.S(Numeric_Data!$O$2:$O$650)</x:f>
        <x:v>-0.19566868919885877</x:v>
      </x:c>
      <x:c r="D423" s="34" t="n">
        <x:f>(Numeric_Data!P421-AVERAGE(Numeric_Data!$P$2:$P$650))/STDEV.S(Numeric_Data!$P$2:$P$650)</x:f>
        <x:v>-0.280441240695331</x:v>
      </x:c>
      <x:c r="E423" s="34" t="n">
        <x:f>(Numeric_Data!M421-AVERAGE(Numeric_Data!$M$2:$M$650))/STDEV.S(Numeric_Data!$M$2:$M$650)</x:f>
        <x:v>1.3662687816104628</x:v>
      </x:c>
    </x:row>
    <x:row r="424">
      <x:c r="A424" t="n">
        <x:v>421</x:v>
      </x:c>
      <x:c r="B424" s="34" t="n">
        <x:f>(Numeric_Data!N422-AVERAGE(Numeric_Data!$N$2:$N$650))/STDEV.S(Numeric_Data!$N$2:$N$650)</x:f>
        <x:v>0.9474219711163304</x:v>
      </x:c>
      <x:c r="C424" s="34" t="n">
        <x:f>(Numeric_Data!O422-AVERAGE(Numeric_Data!$O$2:$O$650))/STDEV.S(Numeric_Data!$O$2:$O$650)</x:f>
        <x:v>1.8636120560453464</x:v>
      </x:c>
      <x:c r="D424" s="34" t="n">
        <x:f>(Numeric_Data!P422-AVERAGE(Numeric_Data!$P$2:$P$650))/STDEV.S(Numeric_Data!$P$2:$P$650)</x:f>
        <x:v>1.5767665675829323</x:v>
      </x:c>
      <x:c r="E424" s="34" t="n">
        <x:f>(Numeric_Data!M422-AVERAGE(Numeric_Data!$M$2:$M$650))/STDEV.S(Numeric_Data!$M$2:$M$650)</x:f>
        <x:v>1.3662687816104628</x:v>
      </x:c>
    </x:row>
    <x:row r="425">
      <x:c r="A425" t="n">
        <x:v>422</x:v>
      </x:c>
      <x:c r="B425" s="34" t="n">
        <x:f>(Numeric_Data!N423-AVERAGE(Numeric_Data!$N$2:$N$650))/STDEV.S(Numeric_Data!$N$2:$N$650)</x:f>
        <x:v>-1.2381592821579523</x:v>
      </x:c>
      <x:c r="C425" s="34" t="n">
        <x:f>(Numeric_Data!O423-AVERAGE(Numeric_Data!$O$2:$O$650))/STDEV.S(Numeric_Data!$O$2:$O$650)</x:f>
        <x:v>-0.5388821467395596</x:v>
      </x:c>
      <x:c r="D425" s="34" t="n">
        <x:f>(Numeric_Data!P423-AVERAGE(Numeric_Data!$P$2:$P$650))/STDEV.S(Numeric_Data!$P$2:$P$650)</x:f>
        <x:v>-0.5899758754083749</x:v>
      </x:c>
      <x:c r="E425" s="34" t="n">
        <x:f>(Numeric_Data!M423-AVERAGE(Numeric_Data!$M$2:$M$650))/STDEV.S(Numeric_Data!$M$2:$M$650)</x:f>
        <x:v>0.28885877035263735</x:v>
      </x:c>
    </x:row>
    <x:row r="426">
      <x:c r="A426" t="n">
        <x:v>423</x:v>
      </x:c>
      <x:c r="B426" s="34" t="n">
        <x:f>(Numeric_Data!N424-AVERAGE(Numeric_Data!$N$2:$N$650))/STDEV.S(Numeric_Data!$N$2:$N$650)</x:f>
        <x:v>-0.5096321977331915</x:v>
      </x:c>
      <x:c r="C426" s="34" t="n">
        <x:f>(Numeric_Data!O424-AVERAGE(Numeric_Data!$O$2:$O$650))/STDEV.S(Numeric_Data!$O$2:$O$650)</x:f>
        <x:v>0.490758225882543</x:v>
      </x:c>
      <x:c r="D426" s="34" t="n">
        <x:f>(Numeric_Data!P424-AVERAGE(Numeric_Data!$P$2:$P$650))/STDEV.S(Numeric_Data!$P$2:$P$650)</x:f>
        <x:v>0.3386280287307568</x:v>
      </x:c>
      <x:c r="E426" s="34" t="n">
        <x:f>(Numeric_Data!M424-AVERAGE(Numeric_Data!$M$2:$M$650))/STDEV.S(Numeric_Data!$M$2:$M$650)</x:f>
        <x:v>0.07337676810107224</x:v>
      </x:c>
    </x:row>
    <x:row r="427">
      <x:c r="A427" t="n">
        <x:v>424</x:v>
      </x:c>
      <x:c r="B427" s="34" t="n">
        <x:f>(Numeric_Data!N425-AVERAGE(Numeric_Data!$N$2:$N$650))/STDEV.S(Numeric_Data!$N$2:$N$650)</x:f>
        <x:v>-0.5096321977331915</x:v>
      </x:c>
      <x:c r="C427" s="34" t="n">
        <x:f>(Numeric_Data!O425-AVERAGE(Numeric_Data!$O$2:$O$650))/STDEV.S(Numeric_Data!$O$2:$O$650)</x:f>
        <x:v>-0.19566868919885877</x:v>
      </x:c>
      <x:c r="D427" s="34" t="n">
        <x:f>(Numeric_Data!P425-AVERAGE(Numeric_Data!$P$2:$P$650))/STDEV.S(Numeric_Data!$P$2:$P$650)</x:f>
        <x:v>-0.280441240695331</x:v>
      </x:c>
      <x:c r="E427" s="34" t="n">
        <x:f>(Numeric_Data!M425-AVERAGE(Numeric_Data!$M$2:$M$650))/STDEV.S(Numeric_Data!$M$2:$M$650)</x:f>
        <x:v>1.581750783862028</x:v>
      </x:c>
    </x:row>
    <x:row r="428">
      <x:c r="A428" t="n">
        <x:v>425</x:v>
      </x:c>
      <x:c r="B428" s="34" t="n">
        <x:f>(Numeric_Data!N426-AVERAGE(Numeric_Data!$N$2:$N$650))/STDEV.S(Numeric_Data!$N$2:$N$650)</x:f>
        <x:v>0.21889488669156945</x:v>
      </x:c>
      <x:c r="C428" s="34" t="n">
        <x:f>(Numeric_Data!O426-AVERAGE(Numeric_Data!$O$2:$O$650))/STDEV.S(Numeric_Data!$O$2:$O$650)</x:f>
        <x:v>0.1475447683418421</x:v>
      </x:c>
      <x:c r="D428" s="34" t="n">
        <x:f>(Numeric_Data!P426-AVERAGE(Numeric_Data!$P$2:$P$650))/STDEV.S(Numeric_Data!$P$2:$P$650)</x:f>
        <x:v>0.029093394017712906</x:v>
      </x:c>
      <x:c r="E428" s="34" t="n">
        <x:f>(Numeric_Data!M426-AVERAGE(Numeric_Data!$M$2:$M$650))/STDEV.S(Numeric_Data!$M$2:$M$650)</x:f>
        <x:v>-0.7885512409051881</x:v>
      </x:c>
    </x:row>
    <x:row r="429">
      <x:c r="A429" t="n">
        <x:v>426</x:v>
      </x:c>
      <x:c r="B429" s="34" t="n">
        <x:f>(Numeric_Data!N427-AVERAGE(Numeric_Data!$N$2:$N$650))/STDEV.S(Numeric_Data!$N$2:$N$650)</x:f>
        <x:v>-0.5096321977331915</x:v>
      </x:c>
      <x:c r="C429" s="34" t="n">
        <x:f>(Numeric_Data!O427-AVERAGE(Numeric_Data!$O$2:$O$650))/STDEV.S(Numeric_Data!$O$2:$O$650)</x:f>
        <x:v>-0.5388821467395596</x:v>
      </x:c>
      <x:c r="D429" s="34" t="n">
        <x:f>(Numeric_Data!P427-AVERAGE(Numeric_Data!$P$2:$P$650))/STDEV.S(Numeric_Data!$P$2:$P$650)</x:f>
        <x:v>-0.5899758754083749</x:v>
      </x:c>
      <x:c r="E429" s="34" t="n">
        <x:f>(Numeric_Data!M427-AVERAGE(Numeric_Data!$M$2:$M$650))/STDEV.S(Numeric_Data!$M$2:$M$650)</x:f>
        <x:v>0.5043407726042024</x:v>
      </x:c>
    </x:row>
    <x:row r="430">
      <x:c r="A430" t="n">
        <x:v>427</x:v>
      </x:c>
      <x:c r="B430" s="34" t="n">
        <x:f>(Numeric_Data!N428-AVERAGE(Numeric_Data!$N$2:$N$650))/STDEV.S(Numeric_Data!$N$2:$N$650)</x:f>
        <x:v>-0.5096321977331915</x:v>
      </x:c>
      <x:c r="C430" s="34" t="n">
        <x:f>(Numeric_Data!O428-AVERAGE(Numeric_Data!$O$2:$O$650))/STDEV.S(Numeric_Data!$O$2:$O$650)</x:f>
        <x:v>-0.5388821467395596</x:v>
      </x:c>
      <x:c r="D430" s="34" t="n">
        <x:f>(Numeric_Data!P428-AVERAGE(Numeric_Data!$P$2:$P$650))/STDEV.S(Numeric_Data!$P$2:$P$650)</x:f>
        <x:v>-0.280441240695331</x:v>
      </x:c>
      <x:c r="E430" s="34" t="n">
        <x:f>(Numeric_Data!M428-AVERAGE(Numeric_Data!$M$2:$M$650))/STDEV.S(Numeric_Data!$M$2:$M$650)</x:f>
        <x:v>0.07337676810107224</x:v>
      </x:c>
    </x:row>
    <x:row r="431">
      <x:c r="A431" t="n">
        <x:v>428</x:v>
      </x:c>
      <x:c r="B431" s="34" t="n">
        <x:f>(Numeric_Data!N429-AVERAGE(Numeric_Data!$N$2:$N$650))/STDEV.S(Numeric_Data!$N$2:$N$650)</x:f>
        <x:v>1.6759490555410914</x:v>
      </x:c>
      <x:c r="C431" s="34" t="n">
        <x:f>(Numeric_Data!O429-AVERAGE(Numeric_Data!$O$2:$O$650))/STDEV.S(Numeric_Data!$O$2:$O$650)</x:f>
        <x:v>1.8636120560453464</x:v>
      </x:c>
      <x:c r="D431" s="34" t="n">
        <x:f>(Numeric_Data!P429-AVERAGE(Numeric_Data!$P$2:$P$650))/STDEV.S(Numeric_Data!$P$2:$P$650)</x:f>
        <x:v>1.5767665675829323</x:v>
      </x:c>
      <x:c r="E431" s="34" t="n">
        <x:f>(Numeric_Data!M429-AVERAGE(Numeric_Data!$M$2:$M$650))/STDEV.S(Numeric_Data!$M$2:$M$650)</x:f>
        <x:v>-0.7885512409051881</x:v>
      </x:c>
    </x:row>
    <x:row r="432">
      <x:c r="A432" t="n">
        <x:v>429</x:v>
      </x:c>
      <x:c r="B432" s="34" t="n">
        <x:f>(Numeric_Data!N430-AVERAGE(Numeric_Data!$N$2:$N$650))/STDEV.S(Numeric_Data!$N$2:$N$650)</x:f>
        <x:v>-1.9666863665827135</x:v>
      </x:c>
      <x:c r="C432" s="34" t="n">
        <x:f>(Numeric_Data!O430-AVERAGE(Numeric_Data!$O$2:$O$650))/STDEV.S(Numeric_Data!$O$2:$O$650)</x:f>
        <x:v>-1.2253090618209614</x:v>
      </x:c>
      <x:c r="D432" s="34" t="n">
        <x:f>(Numeric_Data!P430-AVERAGE(Numeric_Data!$P$2:$P$650))/STDEV.S(Numeric_Data!$P$2:$P$650)</x:f>
        <x:v>-0.8995105101214188</x:v>
      </x:c>
      <x:c r="E432" s="34" t="n">
        <x:f>(Numeric_Data!M430-AVERAGE(Numeric_Data!$M$2:$M$650))/STDEV.S(Numeric_Data!$M$2:$M$650)</x:f>
        <x:v>-0.7885512409051881</x:v>
      </x:c>
    </x:row>
    <x:row r="433">
      <x:c r="A433" t="n">
        <x:v>430</x:v>
      </x:c>
      <x:c r="B433" s="34" t="n">
        <x:f>(Numeric_Data!N431-AVERAGE(Numeric_Data!$N$2:$N$650))/STDEV.S(Numeric_Data!$N$2:$N$650)</x:f>
        <x:v>-0.5096321977331915</x:v>
      </x:c>
      <x:c r="C433" s="34" t="n">
        <x:f>(Numeric_Data!O431-AVERAGE(Numeric_Data!$O$2:$O$650))/STDEV.S(Numeric_Data!$O$2:$O$650)</x:f>
        <x:v>-0.19566868919885877</x:v>
      </x:c>
      <x:c r="D433" s="34" t="n">
        <x:f>(Numeric_Data!P431-AVERAGE(Numeric_Data!$P$2:$P$650))/STDEV.S(Numeric_Data!$P$2:$P$650)</x:f>
        <x:v>-0.280441240695331</x:v>
      </x:c>
      <x:c r="E433" s="34" t="n">
        <x:f>(Numeric_Data!M431-AVERAGE(Numeric_Data!$M$2:$M$650))/STDEV.S(Numeric_Data!$M$2:$M$650)</x:f>
        <x:v>0.28885877035263735</x:v>
      </x:c>
    </x:row>
    <x:row r="434">
      <x:c r="A434" t="n">
        <x:v>431</x:v>
      </x:c>
      <x:c r="B434" s="34" t="n">
        <x:f>(Numeric_Data!N432-AVERAGE(Numeric_Data!$N$2:$N$650))/STDEV.S(Numeric_Data!$N$2:$N$650)</x:f>
        <x:v>-0.5096321977331915</x:v>
      </x:c>
      <x:c r="C434" s="34" t="n">
        <x:f>(Numeric_Data!O432-AVERAGE(Numeric_Data!$O$2:$O$650))/STDEV.S(Numeric_Data!$O$2:$O$650)</x:f>
        <x:v>-0.19566868919885877</x:v>
      </x:c>
      <x:c r="D434" s="34" t="n">
        <x:f>(Numeric_Data!P432-AVERAGE(Numeric_Data!$P$2:$P$650))/STDEV.S(Numeric_Data!$P$2:$P$650)</x:f>
        <x:v>-0.280441240695331</x:v>
      </x:c>
      <x:c r="E434" s="34" t="n">
        <x:f>(Numeric_Data!M432-AVERAGE(Numeric_Data!$M$2:$M$650))/STDEV.S(Numeric_Data!$M$2:$M$650)</x:f>
        <x:v>-0.7885512409051881</x:v>
      </x:c>
    </x:row>
    <x:row r="435">
      <x:c r="A435" t="n">
        <x:v>432</x:v>
      </x:c>
      <x:c r="B435" s="34" t="n">
        <x:f>(Numeric_Data!N433-AVERAGE(Numeric_Data!$N$2:$N$650))/STDEV.S(Numeric_Data!$N$2:$N$650)</x:f>
        <x:v>-0.5096321977331915</x:v>
      </x:c>
      <x:c r="C435" s="34" t="n">
        <x:f>(Numeric_Data!O433-AVERAGE(Numeric_Data!$O$2:$O$650))/STDEV.S(Numeric_Data!$O$2:$O$650)</x:f>
        <x:v>-0.5388821467395596</x:v>
      </x:c>
      <x:c r="D435" s="34" t="n">
        <x:f>(Numeric_Data!P433-AVERAGE(Numeric_Data!$P$2:$P$650))/STDEV.S(Numeric_Data!$P$2:$P$650)</x:f>
        <x:v>-0.5899758754083749</x:v>
      </x:c>
      <x:c r="E435" s="34" t="n">
        <x:f>(Numeric_Data!M433-AVERAGE(Numeric_Data!$M$2:$M$650))/STDEV.S(Numeric_Data!$M$2:$M$650)</x:f>
        <x:v>-0.7885512409051881</x:v>
      </x:c>
    </x:row>
    <x:row r="436">
      <x:c r="A436" t="n">
        <x:v>433</x:v>
      </x:c>
      <x:c r="B436" s="34" t="n">
        <x:f>(Numeric_Data!N434-AVERAGE(Numeric_Data!$N$2:$N$650))/STDEV.S(Numeric_Data!$N$2:$N$650)</x:f>
        <x:v>-1.9666863665827135</x:v>
      </x:c>
      <x:c r="C436" s="34" t="n">
        <x:f>(Numeric_Data!O434-AVERAGE(Numeric_Data!$O$2:$O$650))/STDEV.S(Numeric_Data!$O$2:$O$650)</x:f>
        <x:v>-1.911735976902363</x:v>
      </x:c>
      <x:c r="D436" s="34" t="n">
        <x:f>(Numeric_Data!P434-AVERAGE(Numeric_Data!$P$2:$P$650))/STDEV.S(Numeric_Data!$P$2:$P$650)</x:f>
        <x:v>-1.5185797795475067</x:v>
      </x:c>
      <x:c r="E436" s="34" t="n">
        <x:f>(Numeric_Data!M434-AVERAGE(Numeric_Data!$M$2:$M$650))/STDEV.S(Numeric_Data!$M$2:$M$650)</x:f>
        <x:v>-0.7885512409051881</x:v>
      </x:c>
    </x:row>
    <x:row r="437">
      <x:c r="A437" t="n">
        <x:v>434</x:v>
      </x:c>
      <x:c r="B437" s="34" t="n">
        <x:f>(Numeric_Data!N435-AVERAGE(Numeric_Data!$N$2:$N$650))/STDEV.S(Numeric_Data!$N$2:$N$650)</x:f>
        <x:v>0.58315842890395</x:v>
      </x:c>
      <x:c r="C437" s="34" t="n">
        <x:f>(Numeric_Data!O435-AVERAGE(Numeric_Data!$O$2:$O$650))/STDEV.S(Numeric_Data!$O$2:$O$650)</x:f>
        <x:v>0.8339716834232438</x:v>
      </x:c>
      <x:c r="D437" s="34" t="n">
        <x:f>(Numeric_Data!P435-AVERAGE(Numeric_Data!$P$2:$P$650))/STDEV.S(Numeric_Data!$P$2:$P$650)</x:f>
        <x:v>0.6481626634438007</x:v>
      </x:c>
      <x:c r="E437" s="34" t="n">
        <x:f>(Numeric_Data!M435-AVERAGE(Numeric_Data!$M$2:$M$650))/STDEV.S(Numeric_Data!$M$2:$M$650)</x:f>
        <x:v>-0.7885512409051881</x:v>
      </x:c>
    </x:row>
    <x:row r="438">
      <x:c r="A438" t="n">
        <x:v>435</x:v>
      </x:c>
      <x:c r="B438" s="34" t="n">
        <x:f>(Numeric_Data!N436-AVERAGE(Numeric_Data!$N$2:$N$650))/STDEV.S(Numeric_Data!$N$2:$N$650)</x:f>
        <x:v>-0.5096321977331915</x:v>
      </x:c>
      <x:c r="C438" s="34" t="n">
        <x:f>(Numeric_Data!O436-AVERAGE(Numeric_Data!$O$2:$O$650))/STDEV.S(Numeric_Data!$O$2:$O$650)</x:f>
        <x:v>-0.8820956042802605</x:v>
      </x:c>
      <x:c r="D438" s="34" t="n">
        <x:f>(Numeric_Data!P436-AVERAGE(Numeric_Data!$P$2:$P$650))/STDEV.S(Numeric_Data!$P$2:$P$650)</x:f>
        <x:v>-0.280441240695331</x:v>
      </x:c>
      <x:c r="E438" s="34" t="n">
        <x:f>(Numeric_Data!M436-AVERAGE(Numeric_Data!$M$2:$M$650))/STDEV.S(Numeric_Data!$M$2:$M$650)</x:f>
        <x:v>0.07337676810107224</x:v>
      </x:c>
    </x:row>
    <x:row r="439">
      <x:c r="A439" t="n">
        <x:v>436</x:v>
      </x:c>
      <x:c r="B439" s="34" t="n">
        <x:f>(Numeric_Data!N437-AVERAGE(Numeric_Data!$N$2:$N$650))/STDEV.S(Numeric_Data!$N$2:$N$650)</x:f>
        <x:v>-0.5096321977331915</x:v>
      </x:c>
      <x:c r="C439" s="34" t="n">
        <x:f>(Numeric_Data!O437-AVERAGE(Numeric_Data!$O$2:$O$650))/STDEV.S(Numeric_Data!$O$2:$O$650)</x:f>
        <x:v>-0.5388821467395596</x:v>
      </x:c>
      <x:c r="D439" s="34" t="n">
        <x:f>(Numeric_Data!P437-AVERAGE(Numeric_Data!$P$2:$P$650))/STDEV.S(Numeric_Data!$P$2:$P$650)</x:f>
        <x:v>-0.5899758754083749</x:v>
      </x:c>
      <x:c r="E439" s="34" t="n">
        <x:f>(Numeric_Data!M437-AVERAGE(Numeric_Data!$M$2:$M$650))/STDEV.S(Numeric_Data!$M$2:$M$650)</x:f>
        <x:v>-0.7885512409051881</x:v>
      </x:c>
    </x:row>
    <x:row r="440">
      <x:c r="A440" t="n">
        <x:v>437</x:v>
      </x:c>
      <x:c r="B440" s="34" t="n">
        <x:f>(Numeric_Data!N438-AVERAGE(Numeric_Data!$N$2:$N$650))/STDEV.S(Numeric_Data!$N$2:$N$650)</x:f>
        <x:v>-1.9666863665827135</x:v>
      </x:c>
      <x:c r="C440" s="34" t="n">
        <x:f>(Numeric_Data!O438-AVERAGE(Numeric_Data!$O$2:$O$650))/STDEV.S(Numeric_Data!$O$2:$O$650)</x:f>
        <x:v>-1.5685225193616623</x:v>
      </x:c>
      <x:c r="D440" s="34" t="n">
        <x:f>(Numeric_Data!P438-AVERAGE(Numeric_Data!$P$2:$P$650))/STDEV.S(Numeric_Data!$P$2:$P$650)</x:f>
        <x:v>-1.2090451448344628</x:v>
      </x:c>
      <x:c r="E440" s="34" t="n">
        <x:f>(Numeric_Data!M438-AVERAGE(Numeric_Data!$M$2:$M$650))/STDEV.S(Numeric_Data!$M$2:$M$650)</x:f>
        <x:v>0.07337676810107224</x:v>
      </x:c>
    </x:row>
    <x:row r="441">
      <x:c r="A441" t="n">
        <x:v>438</x:v>
      </x:c>
      <x:c r="B441" s="34" t="n">
        <x:f>(Numeric_Data!N439-AVERAGE(Numeric_Data!$N$2:$N$650))/STDEV.S(Numeric_Data!$N$2:$N$650)</x:f>
        <x:v>0.21889488669156945</x:v>
      </x:c>
      <x:c r="C441" s="34" t="n">
        <x:f>(Numeric_Data!O439-AVERAGE(Numeric_Data!$O$2:$O$650))/STDEV.S(Numeric_Data!$O$2:$O$650)</x:f>
        <x:v>-0.19566868919885877</x:v>
      </x:c>
      <x:c r="D441" s="34" t="n">
        <x:f>(Numeric_Data!P439-AVERAGE(Numeric_Data!$P$2:$P$650))/STDEV.S(Numeric_Data!$P$2:$P$650)</x:f>
        <x:v>0.029093394017712906</x:v>
      </x:c>
      <x:c r="E441" s="34" t="n">
        <x:f>(Numeric_Data!M439-AVERAGE(Numeric_Data!$M$2:$M$650))/STDEV.S(Numeric_Data!$M$2:$M$650)</x:f>
        <x:v>-0.7885512409051881</x:v>
      </x:c>
    </x:row>
    <x:row r="442">
      <x:c r="A442" t="n">
        <x:v>439</x:v>
      </x:c>
      <x:c r="B442" s="34" t="n">
        <x:f>(Numeric_Data!N440-AVERAGE(Numeric_Data!$N$2:$N$650))/STDEV.S(Numeric_Data!$N$2:$N$650)</x:f>
        <x:v>-0.5096321977331915</x:v>
      </x:c>
      <x:c r="C442" s="34" t="n">
        <x:f>(Numeric_Data!O440-AVERAGE(Numeric_Data!$O$2:$O$650))/STDEV.S(Numeric_Data!$O$2:$O$650)</x:f>
        <x:v>-0.19566868919885877</x:v>
      </x:c>
      <x:c r="D442" s="34" t="n">
        <x:f>(Numeric_Data!P440-AVERAGE(Numeric_Data!$P$2:$P$650))/STDEV.S(Numeric_Data!$P$2:$P$650)</x:f>
        <x:v>0.029093394017712906</x:v>
      </x:c>
      <x:c r="E442" s="34" t="n">
        <x:f>(Numeric_Data!M440-AVERAGE(Numeric_Data!$M$2:$M$650))/STDEV.S(Numeric_Data!$M$2:$M$650)</x:f>
        <x:v>-0.3575872364020579</x:v>
      </x:c>
    </x:row>
    <x:row r="443">
      <x:c r="A443" t="n">
        <x:v>440</x:v>
      </x:c>
      <x:c r="B443" s="34" t="n">
        <x:f>(Numeric_Data!N441-AVERAGE(Numeric_Data!$N$2:$N$650))/STDEV.S(Numeric_Data!$N$2:$N$650)</x:f>
        <x:v>0.9474219711163304</x:v>
      </x:c>
      <x:c r="C443" s="34" t="n">
        <x:f>(Numeric_Data!O441-AVERAGE(Numeric_Data!$O$2:$O$650))/STDEV.S(Numeric_Data!$O$2:$O$650)</x:f>
        <x:v>1.5203985985046455</x:v>
      </x:c>
      <x:c r="D443" s="34" t="n">
        <x:f>(Numeric_Data!P441-AVERAGE(Numeric_Data!$P$2:$P$650))/STDEV.S(Numeric_Data!$P$2:$P$650)</x:f>
        <x:v>1.2672319328698884</x:v>
      </x:c>
      <x:c r="E443" s="34" t="n">
        <x:f>(Numeric_Data!M441-AVERAGE(Numeric_Data!$M$2:$M$650))/STDEV.S(Numeric_Data!$M$2:$M$650)</x:f>
        <x:v>-0.7885512409051881</x:v>
      </x:c>
    </x:row>
    <x:row r="444">
      <x:c r="A444" t="n">
        <x:v>441</x:v>
      </x:c>
      <x:c r="B444" s="34" t="n">
        <x:f>(Numeric_Data!N442-AVERAGE(Numeric_Data!$N$2:$N$650))/STDEV.S(Numeric_Data!$N$2:$N$650)</x:f>
        <x:v>-1.602422824370333</x:v>
      </x:c>
      <x:c r="C444" s="34" t="n">
        <x:f>(Numeric_Data!O442-AVERAGE(Numeric_Data!$O$2:$O$650))/STDEV.S(Numeric_Data!$O$2:$O$650)</x:f>
        <x:v>-3.9710167221465684</x:v>
      </x:c>
      <x:c r="D444" s="34" t="n">
        <x:f>(Numeric_Data!P442-AVERAGE(Numeric_Data!$P$2:$P$650))/STDEV.S(Numeric_Data!$P$2:$P$650)</x:f>
        <x:v>-3.685322222538814</x:v>
      </x:c>
      <x:c r="E444" s="34" t="n">
        <x:f>(Numeric_Data!M442-AVERAGE(Numeric_Data!$M$2:$M$650))/STDEV.S(Numeric_Data!$M$2:$M$650)</x:f>
        <x:v>-0.7885512409051881</x:v>
      </x:c>
    </x:row>
    <x:row r="445">
      <x:c r="A445" t="n">
        <x:v>442</x:v>
      </x:c>
      <x:c r="B445" s="34" t="n">
        <x:f>(Numeric_Data!N443-AVERAGE(Numeric_Data!$N$2:$N$650))/STDEV.S(Numeric_Data!$N$2:$N$650)</x:f>
        <x:v>-1.2381592821579523</x:v>
      </x:c>
      <x:c r="C445" s="34" t="n">
        <x:f>(Numeric_Data!O443-AVERAGE(Numeric_Data!$O$2:$O$650))/STDEV.S(Numeric_Data!$O$2:$O$650)</x:f>
        <x:v>-0.8820956042802605</x:v>
      </x:c>
      <x:c r="D445" s="34" t="n">
        <x:f>(Numeric_Data!P443-AVERAGE(Numeric_Data!$P$2:$P$650))/STDEV.S(Numeric_Data!$P$2:$P$650)</x:f>
        <x:v>-0.8995105101214188</x:v>
      </x:c>
      <x:c r="E445" s="34" t="n">
        <x:f>(Numeric_Data!M443-AVERAGE(Numeric_Data!$M$2:$M$650))/STDEV.S(Numeric_Data!$M$2:$M$650)</x:f>
        <x:v>0.07337676810107224</x:v>
      </x:c>
    </x:row>
    <x:row r="446">
      <x:c r="A446" t="n">
        <x:v>443</x:v>
      </x:c>
      <x:c r="B446" s="34" t="n">
        <x:f>(Numeric_Data!N444-AVERAGE(Numeric_Data!$N$2:$N$650))/STDEV.S(Numeric_Data!$N$2:$N$650)</x:f>
        <x:v>0.21889488669156945</x:v>
      </x:c>
      <x:c r="C446" s="34" t="n">
        <x:f>(Numeric_Data!O444-AVERAGE(Numeric_Data!$O$2:$O$650))/STDEV.S(Numeric_Data!$O$2:$O$650)</x:f>
        <x:v>0.490758225882543</x:v>
      </x:c>
      <x:c r="D446" s="34" t="n">
        <x:f>(Numeric_Data!P444-AVERAGE(Numeric_Data!$P$2:$P$650))/STDEV.S(Numeric_Data!$P$2:$P$650)</x:f>
        <x:v>0.6481626634438007</x:v>
      </x:c>
      <x:c r="E446" s="34" t="n">
        <x:f>(Numeric_Data!M444-AVERAGE(Numeric_Data!$M$2:$M$650))/STDEV.S(Numeric_Data!$M$2:$M$650)</x:f>
        <x:v>-0.7885512409051881</x:v>
      </x:c>
    </x:row>
    <x:row r="447">
      <x:c r="A447" t="n">
        <x:v>444</x:v>
      </x:c>
      <x:c r="B447" s="34" t="n">
        <x:f>(Numeric_Data!N445-AVERAGE(Numeric_Data!$N$2:$N$650))/STDEV.S(Numeric_Data!$N$2:$N$650)</x:f>
        <x:v>-1.602422824370333</x:v>
      </x:c>
      <x:c r="C447" s="34" t="n">
        <x:f>(Numeric_Data!O445-AVERAGE(Numeric_Data!$O$2:$O$650))/STDEV.S(Numeric_Data!$O$2:$O$650)</x:f>
        <x:v>-0.8820956042802605</x:v>
      </x:c>
      <x:c r="D447" s="34" t="n">
        <x:f>(Numeric_Data!P445-AVERAGE(Numeric_Data!$P$2:$P$650))/STDEV.S(Numeric_Data!$P$2:$P$650)</x:f>
        <x:v>-1.2090451448344628</x:v>
      </x:c>
      <x:c r="E447" s="34" t="n">
        <x:f>(Numeric_Data!M445-AVERAGE(Numeric_Data!$M$2:$M$650))/STDEV.S(Numeric_Data!$M$2:$M$650)</x:f>
        <x:v>0.7198227748557675</x:v>
      </x:c>
    </x:row>
    <x:row r="448">
      <x:c r="A448" t="n">
        <x:v>445</x:v>
      </x:c>
      <x:c r="B448" s="34" t="n">
        <x:f>(Numeric_Data!N446-AVERAGE(Numeric_Data!$N$2:$N$650))/STDEV.S(Numeric_Data!$N$2:$N$650)</x:f>
        <x:v>-0.8738957399455719</x:v>
      </x:c>
      <x:c r="C448" s="34" t="n">
        <x:f>(Numeric_Data!O446-AVERAGE(Numeric_Data!$O$2:$O$650))/STDEV.S(Numeric_Data!$O$2:$O$650)</x:f>
        <x:v>-0.5388821467395596</x:v>
      </x:c>
      <x:c r="D448" s="34" t="n">
        <x:f>(Numeric_Data!P446-AVERAGE(Numeric_Data!$P$2:$P$650))/STDEV.S(Numeric_Data!$P$2:$P$650)</x:f>
        <x:v>-0.280441240695331</x:v>
      </x:c>
      <x:c r="E448" s="34" t="n">
        <x:f>(Numeric_Data!M446-AVERAGE(Numeric_Data!$M$2:$M$650))/STDEV.S(Numeric_Data!$M$2:$M$650)</x:f>
        <x:v>0.07337676810107224</x:v>
      </x:c>
    </x:row>
    <x:row r="449">
      <x:c r="A449" t="n">
        <x:v>446</x:v>
      </x:c>
      <x:c r="B449" s="34" t="n">
        <x:f>(Numeric_Data!N447-AVERAGE(Numeric_Data!$N$2:$N$650))/STDEV.S(Numeric_Data!$N$2:$N$650)</x:f>
        <x:v>-1.602422824370333</x:v>
      </x:c>
      <x:c r="C449" s="34" t="n">
        <x:f>(Numeric_Data!O447-AVERAGE(Numeric_Data!$O$2:$O$650))/STDEV.S(Numeric_Data!$O$2:$O$650)</x:f>
        <x:v>-0.8820956042802605</x:v>
      </x:c>
      <x:c r="D449" s="34" t="n">
        <x:f>(Numeric_Data!P447-AVERAGE(Numeric_Data!$P$2:$P$650))/STDEV.S(Numeric_Data!$P$2:$P$650)</x:f>
        <x:v>-0.8995105101214188</x:v>
      </x:c>
      <x:c r="E449" s="34" t="n">
        <x:f>(Numeric_Data!M447-AVERAGE(Numeric_Data!$M$2:$M$650))/STDEV.S(Numeric_Data!$M$2:$M$650)</x:f>
        <x:v>0.9353047771073326</x:v>
      </x:c>
    </x:row>
    <x:row r="450">
      <x:c r="A450" t="n">
        <x:v>447</x:v>
      </x:c>
      <x:c r="B450" s="34" t="n">
        <x:f>(Numeric_Data!N448-AVERAGE(Numeric_Data!$N$2:$N$650))/STDEV.S(Numeric_Data!$N$2:$N$650)</x:f>
        <x:v>-0.14536865552081102</x:v>
      </x:c>
      <x:c r="C450" s="34" t="n">
        <x:f>(Numeric_Data!O448-AVERAGE(Numeric_Data!$O$2:$O$650))/STDEV.S(Numeric_Data!$O$2:$O$650)</x:f>
        <x:v>-0.19566868919885877</x:v>
      </x:c>
      <x:c r="D450" s="34" t="n">
        <x:f>(Numeric_Data!P448-AVERAGE(Numeric_Data!$P$2:$P$650))/STDEV.S(Numeric_Data!$P$2:$P$650)</x:f>
        <x:v>-0.280441240695331</x:v>
      </x:c>
      <x:c r="E450" s="34" t="n">
        <x:f>(Numeric_Data!M448-AVERAGE(Numeric_Data!$M$2:$M$650))/STDEV.S(Numeric_Data!$M$2:$M$650)</x:f>
        <x:v>-0.7885512409051881</x:v>
      </x:c>
    </x:row>
    <x:row r="451">
      <x:c r="A451" t="n">
        <x:v>448</x:v>
      </x:c>
      <x:c r="B451" s="34" t="n">
        <x:f>(Numeric_Data!N449-AVERAGE(Numeric_Data!$N$2:$N$650))/STDEV.S(Numeric_Data!$N$2:$N$650)</x:f>
        <x:v>-1.2381592821579523</x:v>
      </x:c>
      <x:c r="C451" s="34" t="n">
        <x:f>(Numeric_Data!O449-AVERAGE(Numeric_Data!$O$2:$O$650))/STDEV.S(Numeric_Data!$O$2:$O$650)</x:f>
        <x:v>-0.5388821467395596</x:v>
      </x:c>
      <x:c r="D451" s="34" t="n">
        <x:f>(Numeric_Data!P449-AVERAGE(Numeric_Data!$P$2:$P$650))/STDEV.S(Numeric_Data!$P$2:$P$650)</x:f>
        <x:v>-0.8995105101214188</x:v>
      </x:c>
      <x:c r="E451" s="34" t="n">
        <x:f>(Numeric_Data!M449-AVERAGE(Numeric_Data!$M$2:$M$650))/STDEV.S(Numeric_Data!$M$2:$M$650)</x:f>
        <x:v>0.9353047771073326</x:v>
      </x:c>
    </x:row>
    <x:row r="452">
      <x:c r="A452" t="n">
        <x:v>449</x:v>
      </x:c>
      <x:c r="B452" s="34" t="n">
        <x:f>(Numeric_Data!N450-AVERAGE(Numeric_Data!$N$2:$N$650))/STDEV.S(Numeric_Data!$N$2:$N$650)</x:f>
        <x:v>1.6759490555410914</x:v>
      </x:c>
      <x:c r="C452" s="34" t="n">
        <x:f>(Numeric_Data!O450-AVERAGE(Numeric_Data!$O$2:$O$650))/STDEV.S(Numeric_Data!$O$2:$O$650)</x:f>
        <x:v>1.5203985985046455</x:v>
      </x:c>
      <x:c r="D452" s="34" t="n">
        <x:f>(Numeric_Data!P450-AVERAGE(Numeric_Data!$P$2:$P$650))/STDEV.S(Numeric_Data!$P$2:$P$650)</x:f>
        <x:v>1.5767665675829323</x:v>
      </x:c>
      <x:c r="E452" s="34" t="n">
        <x:f>(Numeric_Data!M450-AVERAGE(Numeric_Data!$M$2:$M$650))/STDEV.S(Numeric_Data!$M$2:$M$650)</x:f>
        <x:v>0.5043407726042024</x:v>
      </x:c>
    </x:row>
    <x:row r="453">
      <x:c r="A453" t="n">
        <x:v>450</x:v>
      </x:c>
      <x:c r="B453" s="34" t="n">
        <x:f>(Numeric_Data!N451-AVERAGE(Numeric_Data!$N$2:$N$650))/STDEV.S(Numeric_Data!$N$2:$N$650)</x:f>
        <x:v>-0.14536865552081102</x:v>
      </x:c>
      <x:c r="C453" s="34" t="n">
        <x:f>(Numeric_Data!O451-AVERAGE(Numeric_Data!$O$2:$O$650))/STDEV.S(Numeric_Data!$O$2:$O$650)</x:f>
        <x:v>0.490758225882543</x:v>
      </x:c>
      <x:c r="D453" s="34" t="n">
        <x:f>(Numeric_Data!P451-AVERAGE(Numeric_Data!$P$2:$P$650))/STDEV.S(Numeric_Data!$P$2:$P$650)</x:f>
        <x:v>0.3386280287307568</x:v>
      </x:c>
      <x:c r="E453" s="34" t="n">
        <x:f>(Numeric_Data!M451-AVERAGE(Numeric_Data!$M$2:$M$650))/STDEV.S(Numeric_Data!$M$2:$M$650)</x:f>
        <x:v>-0.14210523415049284</x:v>
      </x:c>
    </x:row>
    <x:row r="454">
      <x:c r="A454" t="n">
        <x:v>451</x:v>
      </x:c>
      <x:c r="B454" s="34" t="n">
        <x:f>(Numeric_Data!N452-AVERAGE(Numeric_Data!$N$2:$N$650))/STDEV.S(Numeric_Data!$N$2:$N$650)</x:f>
        <x:v>1.3116855133287109</x:v>
      </x:c>
      <x:c r="C454" s="34" t="n">
        <x:f>(Numeric_Data!O452-AVERAGE(Numeric_Data!$O$2:$O$650))/STDEV.S(Numeric_Data!$O$2:$O$650)</x:f>
        <x:v>1.1771851409639447</x:v>
      </x:c>
      <x:c r="D454" s="34" t="n">
        <x:f>(Numeric_Data!P452-AVERAGE(Numeric_Data!$P$2:$P$650))/STDEV.S(Numeric_Data!$P$2:$P$650)</x:f>
        <x:v>0.9576972981568446</x:v>
      </x:c>
      <x:c r="E454" s="34" t="n">
        <x:f>(Numeric_Data!M452-AVERAGE(Numeric_Data!$M$2:$M$650))/STDEV.S(Numeric_Data!$M$2:$M$650)</x:f>
        <x:v>-0.3575872364020579</x:v>
      </x:c>
    </x:row>
    <x:row r="455">
      <x:c r="A455" t="n">
        <x:v>452</x:v>
      </x:c>
      <x:c r="B455" s="34" t="n">
        <x:f>(Numeric_Data!N453-AVERAGE(Numeric_Data!$N$2:$N$650))/STDEV.S(Numeric_Data!$N$2:$N$650)</x:f>
        <x:v>-0.5096321977331915</x:v>
      </x:c>
      <x:c r="C455" s="34" t="n">
        <x:f>(Numeric_Data!O453-AVERAGE(Numeric_Data!$O$2:$O$650))/STDEV.S(Numeric_Data!$O$2:$O$650)</x:f>
        <x:v>-0.19566868919885877</x:v>
      </x:c>
      <x:c r="D455" s="34" t="n">
        <x:f>(Numeric_Data!P453-AVERAGE(Numeric_Data!$P$2:$P$650))/STDEV.S(Numeric_Data!$P$2:$P$650)</x:f>
        <x:v>-0.280441240695331</x:v>
      </x:c>
      <x:c r="E455" s="34" t="n">
        <x:f>(Numeric_Data!M453-AVERAGE(Numeric_Data!$M$2:$M$650))/STDEV.S(Numeric_Data!$M$2:$M$650)</x:f>
        <x:v>-0.7885512409051881</x:v>
      </x:c>
    </x:row>
    <x:row r="456">
      <x:c r="A456" t="n">
        <x:v>453</x:v>
      </x:c>
      <x:c r="B456" s="34" t="n">
        <x:f>(Numeric_Data!N454-AVERAGE(Numeric_Data!$N$2:$N$650))/STDEV.S(Numeric_Data!$N$2:$N$650)</x:f>
        <x:v>-0.8738957399455719</x:v>
      </x:c>
      <x:c r="C456" s="34" t="n">
        <x:f>(Numeric_Data!O454-AVERAGE(Numeric_Data!$O$2:$O$650))/STDEV.S(Numeric_Data!$O$2:$O$650)</x:f>
        <x:v>-0.5388821467395596</x:v>
      </x:c>
      <x:c r="D456" s="34" t="n">
        <x:f>(Numeric_Data!P454-AVERAGE(Numeric_Data!$P$2:$P$650))/STDEV.S(Numeric_Data!$P$2:$P$650)</x:f>
        <x:v>-0.280441240695331</x:v>
      </x:c>
      <x:c r="E456" s="34" t="n">
        <x:f>(Numeric_Data!M454-AVERAGE(Numeric_Data!$M$2:$M$650))/STDEV.S(Numeric_Data!$M$2:$M$650)</x:f>
        <x:v>0.07337676810107224</x:v>
      </x:c>
    </x:row>
    <x:row r="457">
      <x:c r="A457" t="n">
        <x:v>454</x:v>
      </x:c>
      <x:c r="B457" s="34" t="n">
        <x:f>(Numeric_Data!N455-AVERAGE(Numeric_Data!$N$2:$N$650))/STDEV.S(Numeric_Data!$N$2:$N$650)</x:f>
        <x:v>-0.5096321977331915</x:v>
      </x:c>
      <x:c r="C457" s="34" t="n">
        <x:f>(Numeric_Data!O455-AVERAGE(Numeric_Data!$O$2:$O$650))/STDEV.S(Numeric_Data!$O$2:$O$650)</x:f>
        <x:v>-1.2253090618209614</x:v>
      </x:c>
      <x:c r="D457" s="34" t="n">
        <x:f>(Numeric_Data!P455-AVERAGE(Numeric_Data!$P$2:$P$650))/STDEV.S(Numeric_Data!$P$2:$P$650)</x:f>
        <x:v>-1.2090451448344628</x:v>
      </x:c>
      <x:c r="E457" s="34" t="n">
        <x:f>(Numeric_Data!M455-AVERAGE(Numeric_Data!$M$2:$M$650))/STDEV.S(Numeric_Data!$M$2:$M$650)</x:f>
        <x:v>-0.7885512409051881</x:v>
      </x:c>
    </x:row>
    <x:row r="458">
      <x:c r="A458" t="n">
        <x:v>455</x:v>
      </x:c>
      <x:c r="B458" s="34" t="n">
        <x:f>(Numeric_Data!N456-AVERAGE(Numeric_Data!$N$2:$N$650))/STDEV.S(Numeric_Data!$N$2:$N$650)</x:f>
        <x:v>-0.8738957399455719</x:v>
      </x:c>
      <x:c r="C458" s="34" t="n">
        <x:f>(Numeric_Data!O456-AVERAGE(Numeric_Data!$O$2:$O$650))/STDEV.S(Numeric_Data!$O$2:$O$650)</x:f>
        <x:v>-1.2253090618209614</x:v>
      </x:c>
      <x:c r="D458" s="34" t="n">
        <x:f>(Numeric_Data!P456-AVERAGE(Numeric_Data!$P$2:$P$650))/STDEV.S(Numeric_Data!$P$2:$P$650)</x:f>
        <x:v>-1.2090451448344628</x:v>
      </x:c>
      <x:c r="E458" s="34" t="n">
        <x:f>(Numeric_Data!M456-AVERAGE(Numeric_Data!$M$2:$M$650))/STDEV.S(Numeric_Data!$M$2:$M$650)</x:f>
        <x:v>-0.14210523415049284</x:v>
      </x:c>
    </x:row>
    <x:row r="459">
      <x:c r="A459" t="n">
        <x:v>456</x:v>
      </x:c>
      <x:c r="B459" s="34" t="n">
        <x:f>(Numeric_Data!N457-AVERAGE(Numeric_Data!$N$2:$N$650))/STDEV.S(Numeric_Data!$N$2:$N$650)</x:f>
        <x:v>-0.8738957399455719</x:v>
      </x:c>
      <x:c r="C459" s="34" t="n">
        <x:f>(Numeric_Data!O457-AVERAGE(Numeric_Data!$O$2:$O$650))/STDEV.S(Numeric_Data!$O$2:$O$650)</x:f>
        <x:v>-0.5388821467395596</x:v>
      </x:c>
      <x:c r="D459" s="34" t="n">
        <x:f>(Numeric_Data!P457-AVERAGE(Numeric_Data!$P$2:$P$650))/STDEV.S(Numeric_Data!$P$2:$P$650)</x:f>
        <x:v>-0.8995105101214188</x:v>
      </x:c>
      <x:c r="E459" s="34" t="n">
        <x:f>(Numeric_Data!M457-AVERAGE(Numeric_Data!$M$2:$M$650))/STDEV.S(Numeric_Data!$M$2:$M$650)</x:f>
        <x:v>-0.7885512409051881</x:v>
      </x:c>
    </x:row>
    <x:row r="460">
      <x:c r="A460" t="n">
        <x:v>457</x:v>
      </x:c>
      <x:c r="B460" s="34" t="n">
        <x:f>(Numeric_Data!N458-AVERAGE(Numeric_Data!$N$2:$N$650))/STDEV.S(Numeric_Data!$N$2:$N$650)</x:f>
        <x:v>0.58315842890395</x:v>
      </x:c>
      <x:c r="C460" s="34" t="n">
        <x:f>(Numeric_Data!O458-AVERAGE(Numeric_Data!$O$2:$O$650))/STDEV.S(Numeric_Data!$O$2:$O$650)</x:f>
        <x:v>0.8339716834232438</x:v>
      </x:c>
      <x:c r="D460" s="34" t="n">
        <x:f>(Numeric_Data!P458-AVERAGE(Numeric_Data!$P$2:$P$650))/STDEV.S(Numeric_Data!$P$2:$P$650)</x:f>
        <x:v>0.9576972981568446</x:v>
      </x:c>
      <x:c r="E460" s="34" t="n">
        <x:f>(Numeric_Data!M458-AVERAGE(Numeric_Data!$M$2:$M$650))/STDEV.S(Numeric_Data!$M$2:$M$650)</x:f>
        <x:v>-0.7885512409051881</x:v>
      </x:c>
    </x:row>
    <x:row r="461">
      <x:c r="A461" t="n">
        <x:v>458</x:v>
      </x:c>
      <x:c r="B461" s="34" t="n">
        <x:f>(Numeric_Data!N459-AVERAGE(Numeric_Data!$N$2:$N$650))/STDEV.S(Numeric_Data!$N$2:$N$650)</x:f>
        <x:v>-0.5096321977331915</x:v>
      </x:c>
      <x:c r="C461" s="34" t="n">
        <x:f>(Numeric_Data!O459-AVERAGE(Numeric_Data!$O$2:$O$650))/STDEV.S(Numeric_Data!$O$2:$O$650)</x:f>
        <x:v>-0.19566868919885877</x:v>
      </x:c>
      <x:c r="D461" s="34" t="n">
        <x:f>(Numeric_Data!P459-AVERAGE(Numeric_Data!$P$2:$P$650))/STDEV.S(Numeric_Data!$P$2:$P$650)</x:f>
        <x:v>-0.280441240695331</x:v>
      </x:c>
      <x:c r="E461" s="34" t="n">
        <x:f>(Numeric_Data!M459-AVERAGE(Numeric_Data!$M$2:$M$650))/STDEV.S(Numeric_Data!$M$2:$M$650)</x:f>
        <x:v>0.07337676810107224</x:v>
      </x:c>
    </x:row>
    <x:row r="462">
      <x:c r="A462" t="n">
        <x:v>459</x:v>
      </x:c>
      <x:c r="B462" s="34" t="n">
        <x:f>(Numeric_Data!N460-AVERAGE(Numeric_Data!$N$2:$N$650))/STDEV.S(Numeric_Data!$N$2:$N$650)</x:f>
        <x:v>0.58315842890395</x:v>
      </x:c>
      <x:c r="C462" s="34" t="n">
        <x:f>(Numeric_Data!O460-AVERAGE(Numeric_Data!$O$2:$O$650))/STDEV.S(Numeric_Data!$O$2:$O$650)</x:f>
        <x:v>-0.5388821467395596</x:v>
      </x:c>
      <x:c r="D462" s="34" t="n">
        <x:f>(Numeric_Data!P460-AVERAGE(Numeric_Data!$P$2:$P$650))/STDEV.S(Numeric_Data!$P$2:$P$650)</x:f>
        <x:v>0.3386280287307568</x:v>
      </x:c>
      <x:c r="E462" s="34" t="n">
        <x:f>(Numeric_Data!M460-AVERAGE(Numeric_Data!$M$2:$M$650))/STDEV.S(Numeric_Data!$M$2:$M$650)</x:f>
        <x:v>-0.7885512409051881</x:v>
      </x:c>
    </x:row>
    <x:row r="463">
      <x:c r="A463" t="n">
        <x:v>460</x:v>
      </x:c>
      <x:c r="B463" s="34" t="n">
        <x:f>(Numeric_Data!N461-AVERAGE(Numeric_Data!$N$2:$N$650))/STDEV.S(Numeric_Data!$N$2:$N$650)</x:f>
        <x:v>-0.5096321977331915</x:v>
      </x:c>
      <x:c r="C463" s="34" t="n">
        <x:f>(Numeric_Data!O461-AVERAGE(Numeric_Data!$O$2:$O$650))/STDEV.S(Numeric_Data!$O$2:$O$650)</x:f>
        <x:v>-0.8820956042802605</x:v>
      </x:c>
      <x:c r="D463" s="34" t="n">
        <x:f>(Numeric_Data!P461-AVERAGE(Numeric_Data!$P$2:$P$650))/STDEV.S(Numeric_Data!$P$2:$P$650)</x:f>
        <x:v>-0.5899758754083749</x:v>
      </x:c>
      <x:c r="E463" s="34" t="n">
        <x:f>(Numeric_Data!M461-AVERAGE(Numeric_Data!$M$2:$M$650))/STDEV.S(Numeric_Data!$M$2:$M$650)</x:f>
        <x:v>-0.3575872364020579</x:v>
      </x:c>
    </x:row>
    <x:row r="464">
      <x:c r="A464" t="n">
        <x:v>461</x:v>
      </x:c>
      <x:c r="B464" s="34" t="n">
        <x:f>(Numeric_Data!N462-AVERAGE(Numeric_Data!$N$2:$N$650))/STDEV.S(Numeric_Data!$N$2:$N$650)</x:f>
        <x:v>-0.14536865552081102</x:v>
      </x:c>
      <x:c r="C464" s="34" t="n">
        <x:f>(Numeric_Data!O462-AVERAGE(Numeric_Data!$O$2:$O$650))/STDEV.S(Numeric_Data!$O$2:$O$650)</x:f>
        <x:v>-0.5388821467395596</x:v>
      </x:c>
      <x:c r="D464" s="34" t="n">
        <x:f>(Numeric_Data!P462-AVERAGE(Numeric_Data!$P$2:$P$650))/STDEV.S(Numeric_Data!$P$2:$P$650)</x:f>
        <x:v>-0.280441240695331</x:v>
      </x:c>
      <x:c r="E464" s="34" t="n">
        <x:f>(Numeric_Data!M462-AVERAGE(Numeric_Data!$M$2:$M$650))/STDEV.S(Numeric_Data!$M$2:$M$650)</x:f>
        <x:v>-0.573069238653623</x:v>
      </x:c>
    </x:row>
    <x:row r="465">
      <x:c r="A465" t="n">
        <x:v>462</x:v>
      </x:c>
      <x:c r="B465" s="34" t="n">
        <x:f>(Numeric_Data!N463-AVERAGE(Numeric_Data!$N$2:$N$650))/STDEV.S(Numeric_Data!$N$2:$N$650)</x:f>
        <x:v>0.58315842890395</x:v>
      </x:c>
      <x:c r="C465" s="34" t="n">
        <x:f>(Numeric_Data!O463-AVERAGE(Numeric_Data!$O$2:$O$650))/STDEV.S(Numeric_Data!$O$2:$O$650)</x:f>
        <x:v>0.1475447683418421</x:v>
      </x:c>
      <x:c r="D465" s="34" t="n">
        <x:f>(Numeric_Data!P463-AVERAGE(Numeric_Data!$P$2:$P$650))/STDEV.S(Numeric_Data!$P$2:$P$650)</x:f>
        <x:v>0.6481626634438007</x:v>
      </x:c>
      <x:c r="E465" s="34" t="n">
        <x:f>(Numeric_Data!M463-AVERAGE(Numeric_Data!$M$2:$M$650))/STDEV.S(Numeric_Data!$M$2:$M$650)</x:f>
        <x:v>-0.7885512409051881</x:v>
      </x:c>
    </x:row>
    <x:row r="466">
      <x:c r="A466" t="n">
        <x:v>463</x:v>
      </x:c>
      <x:c r="B466" s="34" t="n">
        <x:f>(Numeric_Data!N464-AVERAGE(Numeric_Data!$N$2:$N$650))/STDEV.S(Numeric_Data!$N$2:$N$650)</x:f>
        <x:v>0.58315842890395</x:v>
      </x:c>
      <x:c r="C466" s="34" t="n">
        <x:f>(Numeric_Data!O464-AVERAGE(Numeric_Data!$O$2:$O$650))/STDEV.S(Numeric_Data!$O$2:$O$650)</x:f>
        <x:v>0.8339716834232438</x:v>
      </x:c>
      <x:c r="D466" s="34" t="n">
        <x:f>(Numeric_Data!P464-AVERAGE(Numeric_Data!$P$2:$P$650))/STDEV.S(Numeric_Data!$P$2:$P$650)</x:f>
        <x:v>0.6481626634438007</x:v>
      </x:c>
      <x:c r="E466" s="34" t="n">
        <x:f>(Numeric_Data!M464-AVERAGE(Numeric_Data!$M$2:$M$650))/STDEV.S(Numeric_Data!$M$2:$M$650)</x:f>
        <x:v>-0.7885512409051881</x:v>
      </x:c>
    </x:row>
    <x:row r="467">
      <x:c r="A467" t="n">
        <x:v>464</x:v>
      </x:c>
      <x:c r="B467" s="34" t="n">
        <x:f>(Numeric_Data!N465-AVERAGE(Numeric_Data!$N$2:$N$650))/STDEV.S(Numeric_Data!$N$2:$N$650)</x:f>
        <x:v>0.9474219711163304</x:v>
      </x:c>
      <x:c r="C467" s="34" t="n">
        <x:f>(Numeric_Data!O465-AVERAGE(Numeric_Data!$O$2:$O$650))/STDEV.S(Numeric_Data!$O$2:$O$650)</x:f>
        <x:v>-0.19566868919885877</x:v>
      </x:c>
      <x:c r="D467" s="34" t="n">
        <x:f>(Numeric_Data!P465-AVERAGE(Numeric_Data!$P$2:$P$650))/STDEV.S(Numeric_Data!$P$2:$P$650)</x:f>
        <x:v>0.029093394017712906</x:v>
      </x:c>
      <x:c r="E467" s="34" t="n">
        <x:f>(Numeric_Data!M465-AVERAGE(Numeric_Data!$M$2:$M$650))/STDEV.S(Numeric_Data!$M$2:$M$650)</x:f>
        <x:v>-0.3575872364020579</x:v>
      </x:c>
    </x:row>
    <x:row r="468">
      <x:c r="A468" t="n">
        <x:v>465</x:v>
      </x:c>
      <x:c r="B468" s="34" t="n">
        <x:f>(Numeric_Data!N466-AVERAGE(Numeric_Data!$N$2:$N$650))/STDEV.S(Numeric_Data!$N$2:$N$650)</x:f>
        <x:v>-0.14536865552081102</x:v>
      </x:c>
      <x:c r="C468" s="34" t="n">
        <x:f>(Numeric_Data!O466-AVERAGE(Numeric_Data!$O$2:$O$650))/STDEV.S(Numeric_Data!$O$2:$O$650)</x:f>
        <x:v>-0.19566868919885877</x:v>
      </x:c>
      <x:c r="D468" s="34" t="n">
        <x:f>(Numeric_Data!P466-AVERAGE(Numeric_Data!$P$2:$P$650))/STDEV.S(Numeric_Data!$P$2:$P$650)</x:f>
        <x:v>-0.280441240695331</x:v>
      </x:c>
      <x:c r="E468" s="34" t="n">
        <x:f>(Numeric_Data!M466-AVERAGE(Numeric_Data!$M$2:$M$650))/STDEV.S(Numeric_Data!$M$2:$M$650)</x:f>
        <x:v>0.5043407726042024</x:v>
      </x:c>
    </x:row>
    <x:row r="469">
      <x:c r="A469" t="n">
        <x:v>466</x:v>
      </x:c>
      <x:c r="B469" s="34" t="n">
        <x:f>(Numeric_Data!N467-AVERAGE(Numeric_Data!$N$2:$N$650))/STDEV.S(Numeric_Data!$N$2:$N$650)</x:f>
        <x:v>-0.8738957399455719</x:v>
      </x:c>
      <x:c r="C469" s="34" t="n">
        <x:f>(Numeric_Data!O467-AVERAGE(Numeric_Data!$O$2:$O$650))/STDEV.S(Numeric_Data!$O$2:$O$650)</x:f>
        <x:v>-1.2253090618209614</x:v>
      </x:c>
      <x:c r="D469" s="34" t="n">
        <x:f>(Numeric_Data!P467-AVERAGE(Numeric_Data!$P$2:$P$650))/STDEV.S(Numeric_Data!$P$2:$P$650)</x:f>
        <x:v>-1.2090451448344628</x:v>
      </x:c>
      <x:c r="E469" s="34" t="n">
        <x:f>(Numeric_Data!M467-AVERAGE(Numeric_Data!$M$2:$M$650))/STDEV.S(Numeric_Data!$M$2:$M$650)</x:f>
        <x:v>1.1507867793588977</x:v>
      </x:c>
    </x:row>
    <x:row r="470">
      <x:c r="A470" t="n">
        <x:v>467</x:v>
      </x:c>
      <x:c r="B470" s="34" t="n">
        <x:f>(Numeric_Data!N468-AVERAGE(Numeric_Data!$N$2:$N$650))/STDEV.S(Numeric_Data!$N$2:$N$650)</x:f>
        <x:v>-0.5096321977331915</x:v>
      </x:c>
      <x:c r="C470" s="34" t="n">
        <x:f>(Numeric_Data!O468-AVERAGE(Numeric_Data!$O$2:$O$650))/STDEV.S(Numeric_Data!$O$2:$O$650)</x:f>
        <x:v>-0.8820956042802605</x:v>
      </x:c>
      <x:c r="D470" s="34" t="n">
        <x:f>(Numeric_Data!P468-AVERAGE(Numeric_Data!$P$2:$P$650))/STDEV.S(Numeric_Data!$P$2:$P$650)</x:f>
        <x:v>-0.280441240695331</x:v>
      </x:c>
      <x:c r="E470" s="34" t="n">
        <x:f>(Numeric_Data!M468-AVERAGE(Numeric_Data!$M$2:$M$650))/STDEV.S(Numeric_Data!$M$2:$M$650)</x:f>
        <x:v>-0.7885512409051881</x:v>
      </x:c>
    </x:row>
    <x:row r="471">
      <x:c r="A471" t="n">
        <x:v>468</x:v>
      </x:c>
      <x:c r="B471" s="34" t="n">
        <x:f>(Numeric_Data!N469-AVERAGE(Numeric_Data!$N$2:$N$650))/STDEV.S(Numeric_Data!$N$2:$N$650)</x:f>
        <x:v>0.9474219711163304</x:v>
      </x:c>
      <x:c r="C471" s="34" t="n">
        <x:f>(Numeric_Data!O469-AVERAGE(Numeric_Data!$O$2:$O$650))/STDEV.S(Numeric_Data!$O$2:$O$650)</x:f>
        <x:v>0.490758225882543</x:v>
      </x:c>
      <x:c r="D471" s="34" t="n">
        <x:f>(Numeric_Data!P469-AVERAGE(Numeric_Data!$P$2:$P$650))/STDEV.S(Numeric_Data!$P$2:$P$650)</x:f>
        <x:v>0.6481626634438007</x:v>
      </x:c>
      <x:c r="E471" s="34" t="n">
        <x:f>(Numeric_Data!M469-AVERAGE(Numeric_Data!$M$2:$M$650))/STDEV.S(Numeric_Data!$M$2:$M$650)</x:f>
        <x:v>-0.573069238653623</x:v>
      </x:c>
    </x:row>
    <x:row r="472">
      <x:c r="A472" t="n">
        <x:v>469</x:v>
      </x:c>
      <x:c r="B472" s="34" t="n">
        <x:f>(Numeric_Data!N470-AVERAGE(Numeric_Data!$N$2:$N$650))/STDEV.S(Numeric_Data!$N$2:$N$650)</x:f>
        <x:v>0.58315842890395</x:v>
      </x:c>
      <x:c r="C472" s="34" t="n">
        <x:f>(Numeric_Data!O470-AVERAGE(Numeric_Data!$O$2:$O$650))/STDEV.S(Numeric_Data!$O$2:$O$650)</x:f>
        <x:v>0.1475447683418421</x:v>
      </x:c>
      <x:c r="D472" s="34" t="n">
        <x:f>(Numeric_Data!P470-AVERAGE(Numeric_Data!$P$2:$P$650))/STDEV.S(Numeric_Data!$P$2:$P$650)</x:f>
        <x:v>0.3386280287307568</x:v>
      </x:c>
      <x:c r="E472" s="34" t="n">
        <x:f>(Numeric_Data!M470-AVERAGE(Numeric_Data!$M$2:$M$650))/STDEV.S(Numeric_Data!$M$2:$M$650)</x:f>
        <x:v>-0.573069238653623</x:v>
      </x:c>
    </x:row>
    <x:row r="473">
      <x:c r="A473" t="n">
        <x:v>470</x:v>
      </x:c>
      <x:c r="B473" s="34" t="n">
        <x:f>(Numeric_Data!N471-AVERAGE(Numeric_Data!$N$2:$N$650))/STDEV.S(Numeric_Data!$N$2:$N$650)</x:f>
        <x:v>0.58315842890395</x:v>
      </x:c>
      <x:c r="C473" s="34" t="n">
        <x:f>(Numeric_Data!O471-AVERAGE(Numeric_Data!$O$2:$O$650))/STDEV.S(Numeric_Data!$O$2:$O$650)</x:f>
        <x:v>0.1475447683418421</x:v>
      </x:c>
      <x:c r="D473" s="34" t="n">
        <x:f>(Numeric_Data!P471-AVERAGE(Numeric_Data!$P$2:$P$650))/STDEV.S(Numeric_Data!$P$2:$P$650)</x:f>
        <x:v>0.3386280287307568</x:v>
      </x:c>
      <x:c r="E473" s="34" t="n">
        <x:f>(Numeric_Data!M471-AVERAGE(Numeric_Data!$M$2:$M$650))/STDEV.S(Numeric_Data!$M$2:$M$650)</x:f>
        <x:v>-0.7885512409051881</x:v>
      </x:c>
    </x:row>
    <x:row r="474">
      <x:c r="A474" t="n">
        <x:v>471</x:v>
      </x:c>
      <x:c r="B474" s="34" t="n">
        <x:f>(Numeric_Data!N472-AVERAGE(Numeric_Data!$N$2:$N$650))/STDEV.S(Numeric_Data!$N$2:$N$650)</x:f>
        <x:v>0.58315842890395</x:v>
      </x:c>
      <x:c r="C474" s="34" t="n">
        <x:f>(Numeric_Data!O472-AVERAGE(Numeric_Data!$O$2:$O$650))/STDEV.S(Numeric_Data!$O$2:$O$650)</x:f>
        <x:v>0.1475447683418421</x:v>
      </x:c>
      <x:c r="D474" s="34" t="n">
        <x:f>(Numeric_Data!P472-AVERAGE(Numeric_Data!$P$2:$P$650))/STDEV.S(Numeric_Data!$P$2:$P$650)</x:f>
        <x:v>0.029093394017712906</x:v>
      </x:c>
      <x:c r="E474" s="34" t="n">
        <x:f>(Numeric_Data!M472-AVERAGE(Numeric_Data!$M$2:$M$650))/STDEV.S(Numeric_Data!$M$2:$M$650)</x:f>
        <x:v>0.07337676810107224</x:v>
      </x:c>
    </x:row>
    <x:row r="475">
      <x:c r="A475" t="n">
        <x:v>472</x:v>
      </x:c>
      <x:c r="B475" s="34" t="n">
        <x:f>(Numeric_Data!N473-AVERAGE(Numeric_Data!$N$2:$N$650))/STDEV.S(Numeric_Data!$N$2:$N$650)</x:f>
        <x:v>0.21889488669156945</x:v>
      </x:c>
      <x:c r="C475" s="34" t="n">
        <x:f>(Numeric_Data!O473-AVERAGE(Numeric_Data!$O$2:$O$650))/STDEV.S(Numeric_Data!$O$2:$O$650)</x:f>
        <x:v>-0.19566868919885877</x:v>
      </x:c>
      <x:c r="D475" s="34" t="n">
        <x:f>(Numeric_Data!P473-AVERAGE(Numeric_Data!$P$2:$P$650))/STDEV.S(Numeric_Data!$P$2:$P$650)</x:f>
        <x:v>0.029093394017712906</x:v>
      </x:c>
      <x:c r="E475" s="34" t="n">
        <x:f>(Numeric_Data!M473-AVERAGE(Numeric_Data!$M$2:$M$650))/STDEV.S(Numeric_Data!$M$2:$M$650)</x:f>
        <x:v>-0.3575872364020579</x:v>
      </x:c>
    </x:row>
    <x:row r="476">
      <x:c r="A476" t="n">
        <x:v>473</x:v>
      </x:c>
      <x:c r="B476" s="34" t="n">
        <x:f>(Numeric_Data!N474-AVERAGE(Numeric_Data!$N$2:$N$650))/STDEV.S(Numeric_Data!$N$2:$N$650)</x:f>
        <x:v>0.9474219711163304</x:v>
      </x:c>
      <x:c r="C476" s="34" t="n">
        <x:f>(Numeric_Data!O474-AVERAGE(Numeric_Data!$O$2:$O$650))/STDEV.S(Numeric_Data!$O$2:$O$650)</x:f>
        <x:v>0.8339716834232438</x:v>
      </x:c>
      <x:c r="D476" s="34" t="n">
        <x:f>(Numeric_Data!P474-AVERAGE(Numeric_Data!$P$2:$P$650))/STDEV.S(Numeric_Data!$P$2:$P$650)</x:f>
        <x:v>1.2672319328698884</x:v>
      </x:c>
      <x:c r="E476" s="34" t="n">
        <x:f>(Numeric_Data!M474-AVERAGE(Numeric_Data!$M$2:$M$650))/STDEV.S(Numeric_Data!$M$2:$M$650)</x:f>
        <x:v>-0.7885512409051881</x:v>
      </x:c>
    </x:row>
    <x:row r="477">
      <x:c r="A477" t="n">
        <x:v>474</x:v>
      </x:c>
      <x:c r="B477" s="34" t="n">
        <x:f>(Numeric_Data!N475-AVERAGE(Numeric_Data!$N$2:$N$650))/STDEV.S(Numeric_Data!$N$2:$N$650)</x:f>
        <x:v>-0.5096321977331915</x:v>
      </x:c>
      <x:c r="C477" s="34" t="n">
        <x:f>(Numeric_Data!O475-AVERAGE(Numeric_Data!$O$2:$O$650))/STDEV.S(Numeric_Data!$O$2:$O$650)</x:f>
        <x:v>-1.2253090618209614</x:v>
      </x:c>
      <x:c r="D477" s="34" t="n">
        <x:f>(Numeric_Data!P475-AVERAGE(Numeric_Data!$P$2:$P$650))/STDEV.S(Numeric_Data!$P$2:$P$650)</x:f>
        <x:v>-0.5899758754083749</x:v>
      </x:c>
      <x:c r="E477" s="34" t="n">
        <x:f>(Numeric_Data!M475-AVERAGE(Numeric_Data!$M$2:$M$650))/STDEV.S(Numeric_Data!$M$2:$M$650)</x:f>
        <x:v>0.07337676810107224</x:v>
      </x:c>
    </x:row>
    <x:row r="478">
      <x:c r="A478" t="n">
        <x:v>475</x:v>
      </x:c>
      <x:c r="B478" s="34" t="n">
        <x:f>(Numeric_Data!N476-AVERAGE(Numeric_Data!$N$2:$N$650))/STDEV.S(Numeric_Data!$N$2:$N$650)</x:f>
        <x:v>-0.5096321977331915</x:v>
      </x:c>
      <x:c r="C478" s="34" t="n">
        <x:f>(Numeric_Data!O476-AVERAGE(Numeric_Data!$O$2:$O$650))/STDEV.S(Numeric_Data!$O$2:$O$650)</x:f>
        <x:v>-0.19566868919885877</x:v>
      </x:c>
      <x:c r="D478" s="34" t="n">
        <x:f>(Numeric_Data!P476-AVERAGE(Numeric_Data!$P$2:$P$650))/STDEV.S(Numeric_Data!$P$2:$P$650)</x:f>
        <x:v>-0.280441240695331</x:v>
      </x:c>
      <x:c r="E478" s="34" t="n">
        <x:f>(Numeric_Data!M476-AVERAGE(Numeric_Data!$M$2:$M$650))/STDEV.S(Numeric_Data!$M$2:$M$650)</x:f>
        <x:v>-0.3575872364020579</x:v>
      </x:c>
    </x:row>
    <x:row r="479">
      <x:c r="A479" t="n">
        <x:v>476</x:v>
      </x:c>
      <x:c r="B479" s="34" t="n">
        <x:f>(Numeric_Data!N477-AVERAGE(Numeric_Data!$N$2:$N$650))/STDEV.S(Numeric_Data!$N$2:$N$650)</x:f>
        <x:v>0.21889488669156945</x:v>
      </x:c>
      <x:c r="C479" s="34" t="n">
        <x:f>(Numeric_Data!O477-AVERAGE(Numeric_Data!$O$2:$O$650))/STDEV.S(Numeric_Data!$O$2:$O$650)</x:f>
        <x:v>0.490758225882543</x:v>
      </x:c>
      <x:c r="D479" s="34" t="n">
        <x:f>(Numeric_Data!P477-AVERAGE(Numeric_Data!$P$2:$P$650))/STDEV.S(Numeric_Data!$P$2:$P$650)</x:f>
        <x:v>0.6481626634438007</x:v>
      </x:c>
      <x:c r="E479" s="34" t="n">
        <x:f>(Numeric_Data!M477-AVERAGE(Numeric_Data!$M$2:$M$650))/STDEV.S(Numeric_Data!$M$2:$M$650)</x:f>
        <x:v>-0.7885512409051881</x:v>
      </x:c>
    </x:row>
    <x:row r="480">
      <x:c r="A480" t="n">
        <x:v>477</x:v>
      </x:c>
      <x:c r="B480" s="34" t="n">
        <x:f>(Numeric_Data!N478-AVERAGE(Numeric_Data!$N$2:$N$650))/STDEV.S(Numeric_Data!$N$2:$N$650)</x:f>
        <x:v>-0.5096321977331915</x:v>
      </x:c>
      <x:c r="C480" s="34" t="n">
        <x:f>(Numeric_Data!O478-AVERAGE(Numeric_Data!$O$2:$O$650))/STDEV.S(Numeric_Data!$O$2:$O$650)</x:f>
        <x:v>-1.2253090618209614</x:v>
      </x:c>
      <x:c r="D480" s="34" t="n">
        <x:f>(Numeric_Data!P478-AVERAGE(Numeric_Data!$P$2:$P$650))/STDEV.S(Numeric_Data!$P$2:$P$650)</x:f>
        <x:v>-1.2090451448344628</x:v>
      </x:c>
      <x:c r="E480" s="34" t="n">
        <x:f>(Numeric_Data!M478-AVERAGE(Numeric_Data!$M$2:$M$650))/STDEV.S(Numeric_Data!$M$2:$M$650)</x:f>
        <x:v>-0.3575872364020579</x:v>
      </x:c>
    </x:row>
    <x:row r="481">
      <x:c r="A481" t="n">
        <x:v>478</x:v>
      </x:c>
      <x:c r="B481" s="34" t="n">
        <x:f>(Numeric_Data!N479-AVERAGE(Numeric_Data!$N$2:$N$650))/STDEV.S(Numeric_Data!$N$2:$N$650)</x:f>
        <x:v>0.21889488669156945</x:v>
      </x:c>
      <x:c r="C481" s="34" t="n">
        <x:f>(Numeric_Data!O479-AVERAGE(Numeric_Data!$O$2:$O$650))/STDEV.S(Numeric_Data!$O$2:$O$650)</x:f>
        <x:v>-0.5388821467395596</x:v>
      </x:c>
      <x:c r="D481" s="34" t="n">
        <x:f>(Numeric_Data!P479-AVERAGE(Numeric_Data!$P$2:$P$650))/STDEV.S(Numeric_Data!$P$2:$P$650)</x:f>
        <x:v>-0.280441240695331</x:v>
      </x:c>
      <x:c r="E481" s="34" t="n">
        <x:f>(Numeric_Data!M479-AVERAGE(Numeric_Data!$M$2:$M$650))/STDEV.S(Numeric_Data!$M$2:$M$650)</x:f>
        <x:v>1.581750783862028</x:v>
      </x:c>
    </x:row>
    <x:row r="482">
      <x:c r="A482" t="n">
        <x:v>479</x:v>
      </x:c>
      <x:c r="B482" s="34" t="n">
        <x:f>(Numeric_Data!N480-AVERAGE(Numeric_Data!$N$2:$N$650))/STDEV.S(Numeric_Data!$N$2:$N$650)</x:f>
        <x:v>-1.602422824370333</x:v>
      </x:c>
      <x:c r="C482" s="34" t="n">
        <x:f>(Numeric_Data!O480-AVERAGE(Numeric_Data!$O$2:$O$650))/STDEV.S(Numeric_Data!$O$2:$O$650)</x:f>
        <x:v>-1.5685225193616623</x:v>
      </x:c>
      <x:c r="D482" s="34" t="n">
        <x:f>(Numeric_Data!P480-AVERAGE(Numeric_Data!$P$2:$P$650))/STDEV.S(Numeric_Data!$P$2:$P$650)</x:f>
        <x:v>-1.2090451448344628</x:v>
      </x:c>
      <x:c r="E482" s="34" t="n">
        <x:f>(Numeric_Data!M480-AVERAGE(Numeric_Data!$M$2:$M$650))/STDEV.S(Numeric_Data!$M$2:$M$650)</x:f>
        <x:v>-0.7885512409051881</x:v>
      </x:c>
    </x:row>
    <x:row r="483">
      <x:c r="A483" t="n">
        <x:v>480</x:v>
      </x:c>
      <x:c r="B483" s="34" t="n">
        <x:f>(Numeric_Data!N481-AVERAGE(Numeric_Data!$N$2:$N$650))/STDEV.S(Numeric_Data!$N$2:$N$650)</x:f>
        <x:v>-0.8738957399455719</x:v>
      </x:c>
      <x:c r="C483" s="34" t="n">
        <x:f>(Numeric_Data!O481-AVERAGE(Numeric_Data!$O$2:$O$650))/STDEV.S(Numeric_Data!$O$2:$O$650)</x:f>
        <x:v>-0.8820956042802605</x:v>
      </x:c>
      <x:c r="D483" s="34" t="n">
        <x:f>(Numeric_Data!P481-AVERAGE(Numeric_Data!$P$2:$P$650))/STDEV.S(Numeric_Data!$P$2:$P$650)</x:f>
        <x:v>-0.5899758754083749</x:v>
      </x:c>
      <x:c r="E483" s="34" t="n">
        <x:f>(Numeric_Data!M481-AVERAGE(Numeric_Data!$M$2:$M$650))/STDEV.S(Numeric_Data!$M$2:$M$650)</x:f>
        <x:v>0.07337676810107224</x:v>
      </x:c>
    </x:row>
    <x:row r="484">
      <x:c r="A484" t="n">
        <x:v>481</x:v>
      </x:c>
      <x:c r="B484" s="34" t="n">
        <x:f>(Numeric_Data!N482-AVERAGE(Numeric_Data!$N$2:$N$650))/STDEV.S(Numeric_Data!$N$2:$N$650)</x:f>
        <x:v>-0.8738957399455719</x:v>
      </x:c>
      <x:c r="C484" s="34" t="n">
        <x:f>(Numeric_Data!O482-AVERAGE(Numeric_Data!$O$2:$O$650))/STDEV.S(Numeric_Data!$O$2:$O$650)</x:f>
        <x:v>-0.8820956042802605</x:v>
      </x:c>
      <x:c r="D484" s="34" t="n">
        <x:f>(Numeric_Data!P482-AVERAGE(Numeric_Data!$P$2:$P$650))/STDEV.S(Numeric_Data!$P$2:$P$650)</x:f>
        <x:v>-0.5899758754083749</x:v>
      </x:c>
      <x:c r="E484" s="34" t="n">
        <x:f>(Numeric_Data!M482-AVERAGE(Numeric_Data!$M$2:$M$650))/STDEV.S(Numeric_Data!$M$2:$M$650)</x:f>
        <x:v>-0.7885512409051881</x:v>
      </x:c>
    </x:row>
    <x:row r="485">
      <x:c r="A485" t="n">
        <x:v>482</x:v>
      </x:c>
      <x:c r="B485" s="34" t="n">
        <x:f>(Numeric_Data!N483-AVERAGE(Numeric_Data!$N$2:$N$650))/STDEV.S(Numeric_Data!$N$2:$N$650)</x:f>
        <x:v>-0.8738957399455719</x:v>
      </x:c>
      <x:c r="C485" s="34" t="n">
        <x:f>(Numeric_Data!O483-AVERAGE(Numeric_Data!$O$2:$O$650))/STDEV.S(Numeric_Data!$O$2:$O$650)</x:f>
        <x:v>-0.5388821467395596</x:v>
      </x:c>
      <x:c r="D485" s="34" t="n">
        <x:f>(Numeric_Data!P483-AVERAGE(Numeric_Data!$P$2:$P$650))/STDEV.S(Numeric_Data!$P$2:$P$650)</x:f>
        <x:v>-0.280441240695331</x:v>
      </x:c>
      <x:c r="E485" s="34" t="n">
        <x:f>(Numeric_Data!M483-AVERAGE(Numeric_Data!$M$2:$M$650))/STDEV.S(Numeric_Data!$M$2:$M$650)</x:f>
        <x:v>-0.3575872364020579</x:v>
      </x:c>
    </x:row>
    <x:row r="486">
      <x:c r="A486" t="n">
        <x:v>483</x:v>
      </x:c>
      <x:c r="B486" s="34" t="n">
        <x:f>(Numeric_Data!N484-AVERAGE(Numeric_Data!$N$2:$N$650))/STDEV.S(Numeric_Data!$N$2:$N$650)</x:f>
        <x:v>-0.8738957399455719</x:v>
      </x:c>
      <x:c r="C486" s="34" t="n">
        <x:f>(Numeric_Data!O484-AVERAGE(Numeric_Data!$O$2:$O$650))/STDEV.S(Numeric_Data!$O$2:$O$650)</x:f>
        <x:v>-0.5388821467395596</x:v>
      </x:c>
      <x:c r="D486" s="34" t="n">
        <x:f>(Numeric_Data!P484-AVERAGE(Numeric_Data!$P$2:$P$650))/STDEV.S(Numeric_Data!$P$2:$P$650)</x:f>
        <x:v>-0.8995105101214188</x:v>
      </x:c>
      <x:c r="E486" s="34" t="n">
        <x:f>(Numeric_Data!M484-AVERAGE(Numeric_Data!$M$2:$M$650))/STDEV.S(Numeric_Data!$M$2:$M$650)</x:f>
        <x:v>-0.7885512409051881</x:v>
      </x:c>
    </x:row>
    <x:row r="487">
      <x:c r="A487" t="n">
        <x:v>484</x:v>
      </x:c>
      <x:c r="B487" s="34" t="n">
        <x:f>(Numeric_Data!N485-AVERAGE(Numeric_Data!$N$2:$N$650))/STDEV.S(Numeric_Data!$N$2:$N$650)</x:f>
        <x:v>-0.8738957399455719</x:v>
      </x:c>
      <x:c r="C487" s="34" t="n">
        <x:f>(Numeric_Data!O485-AVERAGE(Numeric_Data!$O$2:$O$650))/STDEV.S(Numeric_Data!$O$2:$O$650)</x:f>
        <x:v>-0.5388821467395596</x:v>
      </x:c>
      <x:c r="D487" s="34" t="n">
        <x:f>(Numeric_Data!P485-AVERAGE(Numeric_Data!$P$2:$P$650))/STDEV.S(Numeric_Data!$P$2:$P$650)</x:f>
        <x:v>-0.280441240695331</x:v>
      </x:c>
      <x:c r="E487" s="34" t="n">
        <x:f>(Numeric_Data!M485-AVERAGE(Numeric_Data!$M$2:$M$650))/STDEV.S(Numeric_Data!$M$2:$M$650)</x:f>
        <x:v>-0.573069238653623</x:v>
      </x:c>
    </x:row>
    <x:row r="488">
      <x:c r="A488" t="n">
        <x:v>485</x:v>
      </x:c>
      <x:c r="B488" s="34" t="n">
        <x:f>(Numeric_Data!N486-AVERAGE(Numeric_Data!$N$2:$N$650))/STDEV.S(Numeric_Data!$N$2:$N$650)</x:f>
        <x:v>-1.602422824370333</x:v>
      </x:c>
      <x:c r="C488" s="34" t="n">
        <x:f>(Numeric_Data!O486-AVERAGE(Numeric_Data!$O$2:$O$650))/STDEV.S(Numeric_Data!$O$2:$O$650)</x:f>
        <x:v>-1.5685225193616623</x:v>
      </x:c>
      <x:c r="D488" s="34" t="n">
        <x:f>(Numeric_Data!P486-AVERAGE(Numeric_Data!$P$2:$P$650))/STDEV.S(Numeric_Data!$P$2:$P$650)</x:f>
        <x:v>-1.2090451448344628</x:v>
      </x:c>
      <x:c r="E488" s="34" t="n">
        <x:f>(Numeric_Data!M486-AVERAGE(Numeric_Data!$M$2:$M$650))/STDEV.S(Numeric_Data!$M$2:$M$650)</x:f>
        <x:v>0.5043407726042024</x:v>
      </x:c>
    </x:row>
    <x:row r="489">
      <x:c r="A489" t="n">
        <x:v>486</x:v>
      </x:c>
      <x:c r="B489" s="34" t="n">
        <x:f>(Numeric_Data!N487-AVERAGE(Numeric_Data!$N$2:$N$650))/STDEV.S(Numeric_Data!$N$2:$N$650)</x:f>
        <x:v>-0.14536865552081102</x:v>
      </x:c>
      <x:c r="C489" s="34" t="n">
        <x:f>(Numeric_Data!O487-AVERAGE(Numeric_Data!$O$2:$O$650))/STDEV.S(Numeric_Data!$O$2:$O$650)</x:f>
        <x:v>-0.5388821467395596</x:v>
      </x:c>
      <x:c r="D489" s="34" t="n">
        <x:f>(Numeric_Data!P487-AVERAGE(Numeric_Data!$P$2:$P$650))/STDEV.S(Numeric_Data!$P$2:$P$650)</x:f>
        <x:v>-0.280441240695331</x:v>
      </x:c>
      <x:c r="E489" s="34" t="n">
        <x:f>(Numeric_Data!M487-AVERAGE(Numeric_Data!$M$2:$M$650))/STDEV.S(Numeric_Data!$M$2:$M$650)</x:f>
        <x:v>-0.7885512409051881</x:v>
      </x:c>
    </x:row>
    <x:row r="490">
      <x:c r="A490" t="n">
        <x:v>487</x:v>
      </x:c>
      <x:c r="B490" s="34" t="n">
        <x:f>(Numeric_Data!N488-AVERAGE(Numeric_Data!$N$2:$N$650))/STDEV.S(Numeric_Data!$N$2:$N$650)</x:f>
        <x:v>-0.8738957399455719</x:v>
      </x:c>
      <x:c r="C490" s="34" t="n">
        <x:f>(Numeric_Data!O488-AVERAGE(Numeric_Data!$O$2:$O$650))/STDEV.S(Numeric_Data!$O$2:$O$650)</x:f>
        <x:v>-0.5388821467395596</x:v>
      </x:c>
      <x:c r="D490" s="34" t="n">
        <x:f>(Numeric_Data!P488-AVERAGE(Numeric_Data!$P$2:$P$650))/STDEV.S(Numeric_Data!$P$2:$P$650)</x:f>
        <x:v>-0.5899758754083749</x:v>
      </x:c>
      <x:c r="E490" s="34" t="n">
        <x:f>(Numeric_Data!M488-AVERAGE(Numeric_Data!$M$2:$M$650))/STDEV.S(Numeric_Data!$M$2:$M$650)</x:f>
        <x:v>-0.573069238653623</x:v>
      </x:c>
    </x:row>
    <x:row r="491">
      <x:c r="A491" t="n">
        <x:v>488</x:v>
      </x:c>
      <x:c r="B491" s="34" t="n">
        <x:f>(Numeric_Data!N489-AVERAGE(Numeric_Data!$N$2:$N$650))/STDEV.S(Numeric_Data!$N$2:$N$650)</x:f>
        <x:v>-1.602422824370333</x:v>
      </x:c>
      <x:c r="C491" s="34" t="n">
        <x:f>(Numeric_Data!O489-AVERAGE(Numeric_Data!$O$2:$O$650))/STDEV.S(Numeric_Data!$O$2:$O$650)</x:f>
        <x:v>-0.8820956042802605</x:v>
      </x:c>
      <x:c r="D491" s="34" t="n">
        <x:f>(Numeric_Data!P489-AVERAGE(Numeric_Data!$P$2:$P$650))/STDEV.S(Numeric_Data!$P$2:$P$650)</x:f>
        <x:v>-0.5899758754083749</x:v>
      </x:c>
      <x:c r="E491" s="34" t="n">
        <x:f>(Numeric_Data!M489-AVERAGE(Numeric_Data!$M$2:$M$650))/STDEV.S(Numeric_Data!$M$2:$M$650)</x:f>
        <x:v>0.5043407726042024</x:v>
      </x:c>
    </x:row>
    <x:row r="492">
      <x:c r="A492" t="n">
        <x:v>489</x:v>
      </x:c>
      <x:c r="B492" s="34" t="n">
        <x:f>(Numeric_Data!N490-AVERAGE(Numeric_Data!$N$2:$N$650))/STDEV.S(Numeric_Data!$N$2:$N$650)</x:f>
        <x:v>-1.602422824370333</x:v>
      </x:c>
      <x:c r="C492" s="34" t="n">
        <x:f>(Numeric_Data!O490-AVERAGE(Numeric_Data!$O$2:$O$650))/STDEV.S(Numeric_Data!$O$2:$O$650)</x:f>
        <x:v>-0.8820956042802605</x:v>
      </x:c>
      <x:c r="D492" s="34" t="n">
        <x:f>(Numeric_Data!P490-AVERAGE(Numeric_Data!$P$2:$P$650))/STDEV.S(Numeric_Data!$P$2:$P$650)</x:f>
        <x:v>-0.8995105101214188</x:v>
      </x:c>
      <x:c r="E492" s="34" t="n">
        <x:f>(Numeric_Data!M490-AVERAGE(Numeric_Data!$M$2:$M$650))/STDEV.S(Numeric_Data!$M$2:$M$650)</x:f>
        <x:v>0.5043407726042024</x:v>
      </x:c>
    </x:row>
    <x:row r="493">
      <x:c r="A493" t="n">
        <x:v>490</x:v>
      </x:c>
      <x:c r="B493" s="34" t="n">
        <x:f>(Numeric_Data!N491-AVERAGE(Numeric_Data!$N$2:$N$650))/STDEV.S(Numeric_Data!$N$2:$N$650)</x:f>
        <x:v>-1.2381592821579523</x:v>
      </x:c>
      <x:c r="C493" s="34" t="n">
        <x:f>(Numeric_Data!O491-AVERAGE(Numeric_Data!$O$2:$O$650))/STDEV.S(Numeric_Data!$O$2:$O$650)</x:f>
        <x:v>-0.8820956042802605</x:v>
      </x:c>
      <x:c r="D493" s="34" t="n">
        <x:f>(Numeric_Data!P491-AVERAGE(Numeric_Data!$P$2:$P$650))/STDEV.S(Numeric_Data!$P$2:$P$650)</x:f>
        <x:v>-0.5899758754083749</x:v>
      </x:c>
      <x:c r="E493" s="34" t="n">
        <x:f>(Numeric_Data!M491-AVERAGE(Numeric_Data!$M$2:$M$650))/STDEV.S(Numeric_Data!$M$2:$M$650)</x:f>
        <x:v>-0.7885512409051881</x:v>
      </x:c>
    </x:row>
    <x:row r="494">
      <x:c r="A494" t="n">
        <x:v>491</x:v>
      </x:c>
      <x:c r="B494" s="34" t="n">
        <x:f>(Numeric_Data!N492-AVERAGE(Numeric_Data!$N$2:$N$650))/STDEV.S(Numeric_Data!$N$2:$N$650)</x:f>
        <x:v>-0.8738957399455719</x:v>
      </x:c>
      <x:c r="C494" s="34" t="n">
        <x:f>(Numeric_Data!O492-AVERAGE(Numeric_Data!$O$2:$O$650))/STDEV.S(Numeric_Data!$O$2:$O$650)</x:f>
        <x:v>-0.19566868919885877</x:v>
      </x:c>
      <x:c r="D494" s="34" t="n">
        <x:f>(Numeric_Data!P492-AVERAGE(Numeric_Data!$P$2:$P$650))/STDEV.S(Numeric_Data!$P$2:$P$650)</x:f>
        <x:v>-0.5899758754083749</x:v>
      </x:c>
      <x:c r="E494" s="34" t="n">
        <x:f>(Numeric_Data!M492-AVERAGE(Numeric_Data!$M$2:$M$650))/STDEV.S(Numeric_Data!$M$2:$M$650)</x:f>
        <x:v>0.07337676810107224</x:v>
      </x:c>
    </x:row>
    <x:row r="495">
      <x:c r="A495" t="n">
        <x:v>492</x:v>
      </x:c>
      <x:c r="B495" s="34" t="n">
        <x:f>(Numeric_Data!N493-AVERAGE(Numeric_Data!$N$2:$N$650))/STDEV.S(Numeric_Data!$N$2:$N$650)</x:f>
        <x:v>-1.602422824370333</x:v>
      </x:c>
      <x:c r="C495" s="34" t="n">
        <x:f>(Numeric_Data!O493-AVERAGE(Numeric_Data!$O$2:$O$650))/STDEV.S(Numeric_Data!$O$2:$O$650)</x:f>
        <x:v>-1.2253090618209614</x:v>
      </x:c>
      <x:c r="D495" s="34" t="n">
        <x:f>(Numeric_Data!P493-AVERAGE(Numeric_Data!$P$2:$P$650))/STDEV.S(Numeric_Data!$P$2:$P$650)</x:f>
        <x:v>-0.8995105101214188</x:v>
      </x:c>
      <x:c r="E495" s="34" t="n">
        <x:f>(Numeric_Data!M493-AVERAGE(Numeric_Data!$M$2:$M$650))/STDEV.S(Numeric_Data!$M$2:$M$650)</x:f>
        <x:v>1.797232786113593</x:v>
      </x:c>
    </x:row>
    <x:row r="496">
      <x:c r="A496" t="n">
        <x:v>493</x:v>
      </x:c>
      <x:c r="B496" s="34" t="n">
        <x:f>(Numeric_Data!N494-AVERAGE(Numeric_Data!$N$2:$N$650))/STDEV.S(Numeric_Data!$N$2:$N$650)</x:f>
        <x:v>-1.2381592821579523</x:v>
      </x:c>
      <x:c r="C496" s="34" t="n">
        <x:f>(Numeric_Data!O494-AVERAGE(Numeric_Data!$O$2:$O$650))/STDEV.S(Numeric_Data!$O$2:$O$650)</x:f>
        <x:v>-0.5388821467395596</x:v>
      </x:c>
      <x:c r="D496" s="34" t="n">
        <x:f>(Numeric_Data!P494-AVERAGE(Numeric_Data!$P$2:$P$650))/STDEV.S(Numeric_Data!$P$2:$P$650)</x:f>
        <x:v>-0.5899758754083749</x:v>
      </x:c>
      <x:c r="E496" s="34" t="n">
        <x:f>(Numeric_Data!M494-AVERAGE(Numeric_Data!$M$2:$M$650))/STDEV.S(Numeric_Data!$M$2:$M$650)</x:f>
        <x:v>-0.3575872364020579</x:v>
      </x:c>
    </x:row>
    <x:row r="497">
      <x:c r="A497" t="n">
        <x:v>494</x:v>
      </x:c>
      <x:c r="B497" s="34" t="n">
        <x:f>(Numeric_Data!N495-AVERAGE(Numeric_Data!$N$2:$N$650))/STDEV.S(Numeric_Data!$N$2:$N$650)</x:f>
        <x:v>-0.8738957399455719</x:v>
      </x:c>
      <x:c r="C497" s="34" t="n">
        <x:f>(Numeric_Data!O495-AVERAGE(Numeric_Data!$O$2:$O$650))/STDEV.S(Numeric_Data!$O$2:$O$650)</x:f>
        <x:v>-0.8820956042802605</x:v>
      </x:c>
      <x:c r="D497" s="34" t="n">
        <x:f>(Numeric_Data!P495-AVERAGE(Numeric_Data!$P$2:$P$650))/STDEV.S(Numeric_Data!$P$2:$P$650)</x:f>
        <x:v>-0.5899758754083749</x:v>
      </x:c>
      <x:c r="E497" s="34" t="n">
        <x:f>(Numeric_Data!M495-AVERAGE(Numeric_Data!$M$2:$M$650))/STDEV.S(Numeric_Data!$M$2:$M$650)</x:f>
        <x:v>0.28885877035263735</x:v>
      </x:c>
    </x:row>
    <x:row r="498">
      <x:c r="A498" t="n">
        <x:v>495</x:v>
      </x:c>
      <x:c r="B498" s="34" t="n">
        <x:f>(Numeric_Data!N496-AVERAGE(Numeric_Data!$N$2:$N$650))/STDEV.S(Numeric_Data!$N$2:$N$650)</x:f>
        <x:v>-1.2381592821579523</x:v>
      </x:c>
      <x:c r="C498" s="34" t="n">
        <x:f>(Numeric_Data!O496-AVERAGE(Numeric_Data!$O$2:$O$650))/STDEV.S(Numeric_Data!$O$2:$O$650)</x:f>
        <x:v>-0.8820956042802605</x:v>
      </x:c>
      <x:c r="D498" s="34" t="n">
        <x:f>(Numeric_Data!P496-AVERAGE(Numeric_Data!$P$2:$P$650))/STDEV.S(Numeric_Data!$P$2:$P$650)</x:f>
        <x:v>-0.8995105101214188</x:v>
      </x:c>
      <x:c r="E498" s="34" t="n">
        <x:f>(Numeric_Data!M496-AVERAGE(Numeric_Data!$M$2:$M$650))/STDEV.S(Numeric_Data!$M$2:$M$650)</x:f>
        <x:v>-0.7885512409051881</x:v>
      </x:c>
    </x:row>
    <x:row r="499">
      <x:c r="A499" t="n">
        <x:v>496</x:v>
      </x:c>
      <x:c r="B499" s="34" t="n">
        <x:f>(Numeric_Data!N497-AVERAGE(Numeric_Data!$N$2:$N$650))/STDEV.S(Numeric_Data!$N$2:$N$650)</x:f>
        <x:v>0.9474219711163304</x:v>
      </x:c>
      <x:c r="C499" s="34" t="n">
        <x:f>(Numeric_Data!O497-AVERAGE(Numeric_Data!$O$2:$O$650))/STDEV.S(Numeric_Data!$O$2:$O$650)</x:f>
        <x:v>0.490758225882543</x:v>
      </x:c>
      <x:c r="D499" s="34" t="n">
        <x:f>(Numeric_Data!P497-AVERAGE(Numeric_Data!$P$2:$P$650))/STDEV.S(Numeric_Data!$P$2:$P$650)</x:f>
        <x:v>0.3386280287307568</x:v>
      </x:c>
      <x:c r="E499" s="34" t="n">
        <x:f>(Numeric_Data!M497-AVERAGE(Numeric_Data!$M$2:$M$650))/STDEV.S(Numeric_Data!$M$2:$M$650)</x:f>
        <x:v>-0.7885512409051881</x:v>
      </x:c>
    </x:row>
    <x:row r="500">
      <x:c r="A500" t="n">
        <x:v>497</x:v>
      </x:c>
      <x:c r="B500" s="34" t="n">
        <x:f>(Numeric_Data!N498-AVERAGE(Numeric_Data!$N$2:$N$650))/STDEV.S(Numeric_Data!$N$2:$N$650)</x:f>
        <x:v>0.9474219711163304</x:v>
      </x:c>
      <x:c r="C500" s="34" t="n">
        <x:f>(Numeric_Data!O498-AVERAGE(Numeric_Data!$O$2:$O$650))/STDEV.S(Numeric_Data!$O$2:$O$650)</x:f>
        <x:v>0.8339716834232438</x:v>
      </x:c>
      <x:c r="D500" s="34" t="n">
        <x:f>(Numeric_Data!P498-AVERAGE(Numeric_Data!$P$2:$P$650))/STDEV.S(Numeric_Data!$P$2:$P$650)</x:f>
        <x:v>0.6481626634438007</x:v>
      </x:c>
      <x:c r="E500" s="34" t="n">
        <x:f>(Numeric_Data!M498-AVERAGE(Numeric_Data!$M$2:$M$650))/STDEV.S(Numeric_Data!$M$2:$M$650)</x:f>
        <x:v>-0.3575872364020579</x:v>
      </x:c>
    </x:row>
    <x:row r="501">
      <x:c r="A501" t="n">
        <x:v>498</x:v>
      </x:c>
      <x:c r="B501" s="34" t="n">
        <x:f>(Numeric_Data!N499-AVERAGE(Numeric_Data!$N$2:$N$650))/STDEV.S(Numeric_Data!$N$2:$N$650)</x:f>
        <x:v>-0.5096321977331915</x:v>
      </x:c>
      <x:c r="C501" s="34" t="n">
        <x:f>(Numeric_Data!O499-AVERAGE(Numeric_Data!$O$2:$O$650))/STDEV.S(Numeric_Data!$O$2:$O$650)</x:f>
        <x:v>-0.19566868919885877</x:v>
      </x:c>
      <x:c r="D501" s="34" t="n">
        <x:f>(Numeric_Data!P499-AVERAGE(Numeric_Data!$P$2:$P$650))/STDEV.S(Numeric_Data!$P$2:$P$650)</x:f>
        <x:v>-0.5899758754083749</x:v>
      </x:c>
      <x:c r="E501" s="34" t="n">
        <x:f>(Numeric_Data!M499-AVERAGE(Numeric_Data!$M$2:$M$650))/STDEV.S(Numeric_Data!$M$2:$M$650)</x:f>
        <x:v>-0.7885512409051881</x:v>
      </x:c>
    </x:row>
    <x:row r="502">
      <x:c r="A502" t="n">
        <x:v>499</x:v>
      </x:c>
      <x:c r="B502" s="34" t="n">
        <x:f>(Numeric_Data!N500-AVERAGE(Numeric_Data!$N$2:$N$650))/STDEV.S(Numeric_Data!$N$2:$N$650)</x:f>
        <x:v>0.9474219711163304</x:v>
      </x:c>
      <x:c r="C502" s="34" t="n">
        <x:f>(Numeric_Data!O500-AVERAGE(Numeric_Data!$O$2:$O$650))/STDEV.S(Numeric_Data!$O$2:$O$650)</x:f>
        <x:v>0.490758225882543</x:v>
      </x:c>
      <x:c r="D502" s="34" t="n">
        <x:f>(Numeric_Data!P500-AVERAGE(Numeric_Data!$P$2:$P$650))/STDEV.S(Numeric_Data!$P$2:$P$650)</x:f>
        <x:v>0.6481626634438007</x:v>
      </x:c>
      <x:c r="E502" s="34" t="n">
        <x:f>(Numeric_Data!M500-AVERAGE(Numeric_Data!$M$2:$M$650))/STDEV.S(Numeric_Data!$M$2:$M$650)</x:f>
        <x:v>-0.7885512409051881</x:v>
      </x:c>
    </x:row>
    <x:row r="503">
      <x:c r="A503" t="n">
        <x:v>500</x:v>
      </x:c>
      <x:c r="B503" s="34" t="n">
        <x:f>(Numeric_Data!N501-AVERAGE(Numeric_Data!$N$2:$N$650))/STDEV.S(Numeric_Data!$N$2:$N$650)</x:f>
        <x:v>2.040212597753472</x:v>
      </x:c>
      <x:c r="C503" s="34" t="n">
        <x:f>(Numeric_Data!O501-AVERAGE(Numeric_Data!$O$2:$O$650))/STDEV.S(Numeric_Data!$O$2:$O$650)</x:f>
        <x:v>1.5203985985046455</x:v>
      </x:c>
      <x:c r="D503" s="34" t="n">
        <x:f>(Numeric_Data!P501-AVERAGE(Numeric_Data!$P$2:$P$650))/STDEV.S(Numeric_Data!$P$2:$P$650)</x:f>
        <x:v>1.2672319328698884</x:v>
      </x:c>
      <x:c r="E503" s="34" t="n">
        <x:f>(Numeric_Data!M501-AVERAGE(Numeric_Data!$M$2:$M$650))/STDEV.S(Numeric_Data!$M$2:$M$650)</x:f>
        <x:v>-0.7885512409051881</x:v>
      </x:c>
    </x:row>
    <x:row r="504">
      <x:c r="A504" t="n">
        <x:v>501</x:v>
      </x:c>
      <x:c r="B504" s="34" t="n">
        <x:f>(Numeric_Data!N502-AVERAGE(Numeric_Data!$N$2:$N$650))/STDEV.S(Numeric_Data!$N$2:$N$650)</x:f>
        <x:v>-1.9666863665827135</x:v>
      </x:c>
      <x:c r="C504" s="34" t="n">
        <x:f>(Numeric_Data!O502-AVERAGE(Numeric_Data!$O$2:$O$650))/STDEV.S(Numeric_Data!$O$2:$O$650)</x:f>
        <x:v>-1.5685225193616623</x:v>
      </x:c>
      <x:c r="D504" s="34" t="n">
        <x:f>(Numeric_Data!P502-AVERAGE(Numeric_Data!$P$2:$P$650))/STDEV.S(Numeric_Data!$P$2:$P$650)</x:f>
        <x:v>-1.5185797795475067</x:v>
      </x:c>
      <x:c r="E504" s="34" t="n">
        <x:f>(Numeric_Data!M502-AVERAGE(Numeric_Data!$M$2:$M$650))/STDEV.S(Numeric_Data!$M$2:$M$650)</x:f>
        <x:v>1.797232786113593</x:v>
      </x:c>
    </x:row>
    <x:row r="505">
      <x:c r="A505" t="n">
        <x:v>502</x:v>
      </x:c>
      <x:c r="B505" s="34" t="n">
        <x:f>(Numeric_Data!N503-AVERAGE(Numeric_Data!$N$2:$N$650))/STDEV.S(Numeric_Data!$N$2:$N$650)</x:f>
        <x:v>0.9474219711163304</x:v>
      </x:c>
      <x:c r="C505" s="34" t="n">
        <x:f>(Numeric_Data!O503-AVERAGE(Numeric_Data!$O$2:$O$650))/STDEV.S(Numeric_Data!$O$2:$O$650)</x:f>
        <x:v>0.1475447683418421</x:v>
      </x:c>
      <x:c r="D505" s="34" t="n">
        <x:f>(Numeric_Data!P503-AVERAGE(Numeric_Data!$P$2:$P$650))/STDEV.S(Numeric_Data!$P$2:$P$650)</x:f>
        <x:v>0.3386280287307568</x:v>
      </x:c>
      <x:c r="E505" s="34" t="n">
        <x:f>(Numeric_Data!M503-AVERAGE(Numeric_Data!$M$2:$M$650))/STDEV.S(Numeric_Data!$M$2:$M$650)</x:f>
        <x:v>0.9353047771073326</x:v>
      </x:c>
    </x:row>
    <x:row r="506">
      <x:c r="A506" t="n">
        <x:v>503</x:v>
      </x:c>
      <x:c r="B506" s="34" t="n">
        <x:f>(Numeric_Data!N504-AVERAGE(Numeric_Data!$N$2:$N$650))/STDEV.S(Numeric_Data!$N$2:$N$650)</x:f>
        <x:v>-0.5096321977331915</x:v>
      </x:c>
      <x:c r="C506" s="34" t="n">
        <x:f>(Numeric_Data!O504-AVERAGE(Numeric_Data!$O$2:$O$650))/STDEV.S(Numeric_Data!$O$2:$O$650)</x:f>
        <x:v>-1.2253090618209614</x:v>
      </x:c>
      <x:c r="D506" s="34" t="n">
        <x:f>(Numeric_Data!P504-AVERAGE(Numeric_Data!$P$2:$P$650))/STDEV.S(Numeric_Data!$P$2:$P$650)</x:f>
        <x:v>-0.8995105101214188</x:v>
      </x:c>
      <x:c r="E506" s="34" t="n">
        <x:f>(Numeric_Data!M504-AVERAGE(Numeric_Data!$M$2:$M$650))/STDEV.S(Numeric_Data!$M$2:$M$650)</x:f>
        <x:v>-0.3575872364020579</x:v>
      </x:c>
    </x:row>
    <x:row r="507">
      <x:c r="A507" t="n">
        <x:v>504</x:v>
      </x:c>
      <x:c r="B507" s="34" t="n">
        <x:f>(Numeric_Data!N505-AVERAGE(Numeric_Data!$N$2:$N$650))/STDEV.S(Numeric_Data!$N$2:$N$650)</x:f>
        <x:v>0.9474219711163304</x:v>
      </x:c>
      <x:c r="C507" s="34" t="n">
        <x:f>(Numeric_Data!O505-AVERAGE(Numeric_Data!$O$2:$O$650))/STDEV.S(Numeric_Data!$O$2:$O$650)</x:f>
        <x:v>0.8339716834232438</x:v>
      </x:c>
      <x:c r="D507" s="34" t="n">
        <x:f>(Numeric_Data!P505-AVERAGE(Numeric_Data!$P$2:$P$650))/STDEV.S(Numeric_Data!$P$2:$P$650)</x:f>
        <x:v>0.6481626634438007</x:v>
      </x:c>
      <x:c r="E507" s="34" t="n">
        <x:f>(Numeric_Data!M505-AVERAGE(Numeric_Data!$M$2:$M$650))/STDEV.S(Numeric_Data!$M$2:$M$650)</x:f>
        <x:v>-0.7885512409051881</x:v>
      </x:c>
    </x:row>
    <x:row r="508">
      <x:c r="A508" t="n">
        <x:v>505</x:v>
      </x:c>
      <x:c r="B508" s="34" t="n">
        <x:f>(Numeric_Data!N506-AVERAGE(Numeric_Data!$N$2:$N$650))/STDEV.S(Numeric_Data!$N$2:$N$650)</x:f>
        <x:v>0.21889488669156945</x:v>
      </x:c>
      <x:c r="C508" s="34" t="n">
        <x:f>(Numeric_Data!O506-AVERAGE(Numeric_Data!$O$2:$O$650))/STDEV.S(Numeric_Data!$O$2:$O$650)</x:f>
        <x:v>0.490758225882543</x:v>
      </x:c>
      <x:c r="D508" s="34" t="n">
        <x:f>(Numeric_Data!P506-AVERAGE(Numeric_Data!$P$2:$P$650))/STDEV.S(Numeric_Data!$P$2:$P$650)</x:f>
        <x:v>0.3386280287307568</x:v>
      </x:c>
      <x:c r="E508" s="34" t="n">
        <x:f>(Numeric_Data!M506-AVERAGE(Numeric_Data!$M$2:$M$650))/STDEV.S(Numeric_Data!$M$2:$M$650)</x:f>
        <x:v>-0.7885512409051881</x:v>
      </x:c>
    </x:row>
    <x:row r="509">
      <x:c r="A509" t="n">
        <x:v>506</x:v>
      </x:c>
      <x:c r="B509" s="34" t="n">
        <x:f>(Numeric_Data!N507-AVERAGE(Numeric_Data!$N$2:$N$650))/STDEV.S(Numeric_Data!$N$2:$N$650)</x:f>
        <x:v>-0.14536865552081102</x:v>
      </x:c>
      <x:c r="C509" s="34" t="n">
        <x:f>(Numeric_Data!O507-AVERAGE(Numeric_Data!$O$2:$O$650))/STDEV.S(Numeric_Data!$O$2:$O$650)</x:f>
        <x:v>-0.19566868919885877</x:v>
      </x:c>
      <x:c r="D509" s="34" t="n">
        <x:f>(Numeric_Data!P507-AVERAGE(Numeric_Data!$P$2:$P$650))/STDEV.S(Numeric_Data!$P$2:$P$650)</x:f>
        <x:v>-0.280441240695331</x:v>
      </x:c>
      <x:c r="E509" s="34" t="n">
        <x:f>(Numeric_Data!M507-AVERAGE(Numeric_Data!$M$2:$M$650))/STDEV.S(Numeric_Data!$M$2:$M$650)</x:f>
        <x:v>-0.7885512409051881</x:v>
      </x:c>
    </x:row>
    <x:row r="510">
      <x:c r="A510" t="n">
        <x:v>507</x:v>
      </x:c>
      <x:c r="B510" s="34" t="n">
        <x:f>(Numeric_Data!N508-AVERAGE(Numeric_Data!$N$2:$N$650))/STDEV.S(Numeric_Data!$N$2:$N$650)</x:f>
        <x:v>-0.14536865552081102</x:v>
      </x:c>
      <x:c r="C510" s="34" t="n">
        <x:f>(Numeric_Data!O508-AVERAGE(Numeric_Data!$O$2:$O$650))/STDEV.S(Numeric_Data!$O$2:$O$650)</x:f>
        <x:v>-0.8820956042802605</x:v>
      </x:c>
      <x:c r="D510" s="34" t="n">
        <x:f>(Numeric_Data!P508-AVERAGE(Numeric_Data!$P$2:$P$650))/STDEV.S(Numeric_Data!$P$2:$P$650)</x:f>
        <x:v>-0.5899758754083749</x:v>
      </x:c>
      <x:c r="E510" s="34" t="n">
        <x:f>(Numeric_Data!M508-AVERAGE(Numeric_Data!$M$2:$M$650))/STDEV.S(Numeric_Data!$M$2:$M$650)</x:f>
        <x:v>0.9353047771073326</x:v>
      </x:c>
    </x:row>
    <x:row r="511">
      <x:c r="A511" t="n">
        <x:v>508</x:v>
      </x:c>
      <x:c r="B511" s="34" t="n">
        <x:f>(Numeric_Data!N509-AVERAGE(Numeric_Data!$N$2:$N$650))/STDEV.S(Numeric_Data!$N$2:$N$650)</x:f>
        <x:v>-0.14536865552081102</x:v>
      </x:c>
      <x:c r="C511" s="34" t="n">
        <x:f>(Numeric_Data!O509-AVERAGE(Numeric_Data!$O$2:$O$650))/STDEV.S(Numeric_Data!$O$2:$O$650)</x:f>
        <x:v>-0.19566868919885877</x:v>
      </x:c>
      <x:c r="D511" s="34" t="n">
        <x:f>(Numeric_Data!P509-AVERAGE(Numeric_Data!$P$2:$P$650))/STDEV.S(Numeric_Data!$P$2:$P$650)</x:f>
        <x:v>-0.5899758754083749</x:v>
      </x:c>
      <x:c r="E511" s="34" t="n">
        <x:f>(Numeric_Data!M509-AVERAGE(Numeric_Data!$M$2:$M$650))/STDEV.S(Numeric_Data!$M$2:$M$650)</x:f>
        <x:v>-0.7885512409051881</x:v>
      </x:c>
    </x:row>
    <x:row r="512">
      <x:c r="A512" t="n">
        <x:v>509</x:v>
      </x:c>
      <x:c r="B512" s="34" t="n">
        <x:f>(Numeric_Data!N510-AVERAGE(Numeric_Data!$N$2:$N$650))/STDEV.S(Numeric_Data!$N$2:$N$650)</x:f>
        <x:v>-0.5096321977331915</x:v>
      </x:c>
      <x:c r="C512" s="34" t="n">
        <x:f>(Numeric_Data!O510-AVERAGE(Numeric_Data!$O$2:$O$650))/STDEV.S(Numeric_Data!$O$2:$O$650)</x:f>
        <x:v>-0.8820956042802605</x:v>
      </x:c>
      <x:c r="D512" s="34" t="n">
        <x:f>(Numeric_Data!P510-AVERAGE(Numeric_Data!$P$2:$P$650))/STDEV.S(Numeric_Data!$P$2:$P$650)</x:f>
        <x:v>-0.8995105101214188</x:v>
      </x:c>
      <x:c r="E512" s="34" t="n">
        <x:f>(Numeric_Data!M510-AVERAGE(Numeric_Data!$M$2:$M$650))/STDEV.S(Numeric_Data!$M$2:$M$650)</x:f>
        <x:v>-0.7885512409051881</x:v>
      </x:c>
    </x:row>
    <x:row r="513">
      <x:c r="A513" t="n">
        <x:v>510</x:v>
      </x:c>
      <x:c r="B513" s="34" t="n">
        <x:f>(Numeric_Data!N511-AVERAGE(Numeric_Data!$N$2:$N$650))/STDEV.S(Numeric_Data!$N$2:$N$650)</x:f>
        <x:v>1.6759490555410914</x:v>
      </x:c>
      <x:c r="C513" s="34" t="n">
        <x:f>(Numeric_Data!O511-AVERAGE(Numeric_Data!$O$2:$O$650))/STDEV.S(Numeric_Data!$O$2:$O$650)</x:f>
        <x:v>1.8636120560453464</x:v>
      </x:c>
      <x:c r="D513" s="34" t="n">
        <x:f>(Numeric_Data!P511-AVERAGE(Numeric_Data!$P$2:$P$650))/STDEV.S(Numeric_Data!$P$2:$P$650)</x:f>
        <x:v>1.8863012022959762</x:v>
      </x:c>
      <x:c r="E513" s="34" t="n">
        <x:f>(Numeric_Data!M511-AVERAGE(Numeric_Data!$M$2:$M$650))/STDEV.S(Numeric_Data!$M$2:$M$650)</x:f>
        <x:v>-0.7885512409051881</x:v>
      </x:c>
    </x:row>
    <x:row r="514">
      <x:c r="A514" t="n">
        <x:v>511</x:v>
      </x:c>
      <x:c r="B514" s="34" t="n">
        <x:f>(Numeric_Data!N512-AVERAGE(Numeric_Data!$N$2:$N$650))/STDEV.S(Numeric_Data!$N$2:$N$650)</x:f>
        <x:v>1.3116855133287109</x:v>
      </x:c>
      <x:c r="C514" s="34" t="n">
        <x:f>(Numeric_Data!O512-AVERAGE(Numeric_Data!$O$2:$O$650))/STDEV.S(Numeric_Data!$O$2:$O$650)</x:f>
        <x:v>1.8636120560453464</x:v>
      </x:c>
      <x:c r="D514" s="34" t="n">
        <x:f>(Numeric_Data!P512-AVERAGE(Numeric_Data!$P$2:$P$650))/STDEV.S(Numeric_Data!$P$2:$P$650)</x:f>
        <x:v>1.5767665675829323</x:v>
      </x:c>
      <x:c r="E514" s="34" t="n">
        <x:f>(Numeric_Data!M512-AVERAGE(Numeric_Data!$M$2:$M$650))/STDEV.S(Numeric_Data!$M$2:$M$650)</x:f>
        <x:v>-0.7885512409051881</x:v>
      </x:c>
    </x:row>
    <x:row r="515">
      <x:c r="A515" t="n">
        <x:v>512</x:v>
      </x:c>
      <x:c r="B515" s="34" t="n">
        <x:f>(Numeric_Data!N513-AVERAGE(Numeric_Data!$N$2:$N$650))/STDEV.S(Numeric_Data!$N$2:$N$650)</x:f>
        <x:v>-0.14536865552081102</x:v>
      </x:c>
      <x:c r="C515" s="34" t="n">
        <x:f>(Numeric_Data!O513-AVERAGE(Numeric_Data!$O$2:$O$650))/STDEV.S(Numeric_Data!$O$2:$O$650)</x:f>
        <x:v>-0.8820956042802605</x:v>
      </x:c>
      <x:c r="D515" s="34" t="n">
        <x:f>(Numeric_Data!P513-AVERAGE(Numeric_Data!$P$2:$P$650))/STDEV.S(Numeric_Data!$P$2:$P$650)</x:f>
        <x:v>-0.5899758754083749</x:v>
      </x:c>
      <x:c r="E515" s="34" t="n">
        <x:f>(Numeric_Data!M513-AVERAGE(Numeric_Data!$M$2:$M$650))/STDEV.S(Numeric_Data!$M$2:$M$650)</x:f>
        <x:v>-0.573069238653623</x:v>
      </x:c>
    </x:row>
    <x:row r="516">
      <x:c r="A516" t="n">
        <x:v>513</x:v>
      </x:c>
      <x:c r="B516" s="34" t="n">
        <x:f>(Numeric_Data!N514-AVERAGE(Numeric_Data!$N$2:$N$650))/STDEV.S(Numeric_Data!$N$2:$N$650)</x:f>
        <x:v>-1.602422824370333</x:v>
      </x:c>
      <x:c r="C516" s="34" t="n">
        <x:f>(Numeric_Data!O514-AVERAGE(Numeric_Data!$O$2:$O$650))/STDEV.S(Numeric_Data!$O$2:$O$650)</x:f>
        <x:v>-1.5685225193616623</x:v>
      </x:c>
      <x:c r="D516" s="34" t="n">
        <x:f>(Numeric_Data!P514-AVERAGE(Numeric_Data!$P$2:$P$650))/STDEV.S(Numeric_Data!$P$2:$P$650)</x:f>
        <x:v>-1.5185797795475067</x:v>
      </x:c>
      <x:c r="E516" s="34" t="n">
        <x:f>(Numeric_Data!M514-AVERAGE(Numeric_Data!$M$2:$M$650))/STDEV.S(Numeric_Data!$M$2:$M$650)</x:f>
        <x:v>1.1507867793588977</x:v>
      </x:c>
    </x:row>
    <x:row r="517">
      <x:c r="A517" t="n">
        <x:v>514</x:v>
      </x:c>
      <x:c r="B517" s="34" t="n">
        <x:f>(Numeric_Data!N515-AVERAGE(Numeric_Data!$N$2:$N$650))/STDEV.S(Numeric_Data!$N$2:$N$650)</x:f>
        <x:v>-1.2381592821579523</x:v>
      </x:c>
      <x:c r="C517" s="34" t="n">
        <x:f>(Numeric_Data!O515-AVERAGE(Numeric_Data!$O$2:$O$650))/STDEV.S(Numeric_Data!$O$2:$O$650)</x:f>
        <x:v>-1.911735976902363</x:v>
      </x:c>
      <x:c r="D517" s="34" t="n">
        <x:f>(Numeric_Data!P515-AVERAGE(Numeric_Data!$P$2:$P$650))/STDEV.S(Numeric_Data!$P$2:$P$650)</x:f>
        <x:v>-1.2090451448344628</x:v>
      </x:c>
      <x:c r="E517" s="34" t="n">
        <x:f>(Numeric_Data!M515-AVERAGE(Numeric_Data!$M$2:$M$650))/STDEV.S(Numeric_Data!$M$2:$M$650)</x:f>
        <x:v>-0.7885512409051881</x:v>
      </x:c>
    </x:row>
    <x:row r="518">
      <x:c r="A518" t="n">
        <x:v>515</x:v>
      </x:c>
      <x:c r="B518" s="34" t="n">
        <x:f>(Numeric_Data!N516-AVERAGE(Numeric_Data!$N$2:$N$650))/STDEV.S(Numeric_Data!$N$2:$N$650)</x:f>
        <x:v>-1.602422824370333</x:v>
      </x:c>
      <x:c r="C518" s="34" t="n">
        <x:f>(Numeric_Data!O516-AVERAGE(Numeric_Data!$O$2:$O$650))/STDEV.S(Numeric_Data!$O$2:$O$650)</x:f>
        <x:v>-1.911735976902363</x:v>
      </x:c>
      <x:c r="D518" s="34" t="n">
        <x:f>(Numeric_Data!P516-AVERAGE(Numeric_Data!$P$2:$P$650))/STDEV.S(Numeric_Data!$P$2:$P$650)</x:f>
        <x:v>-1.5185797795475067</x:v>
      </x:c>
      <x:c r="E518" s="34" t="n">
        <x:f>(Numeric_Data!M516-AVERAGE(Numeric_Data!$M$2:$M$650))/STDEV.S(Numeric_Data!$M$2:$M$650)</x:f>
        <x:v>-0.3575872364020579</x:v>
      </x:c>
    </x:row>
    <x:row r="519">
      <x:c r="A519" t="n">
        <x:v>516</x:v>
      </x:c>
      <x:c r="B519" s="34" t="n">
        <x:f>(Numeric_Data!N517-AVERAGE(Numeric_Data!$N$2:$N$650))/STDEV.S(Numeric_Data!$N$2:$N$650)</x:f>
        <x:v>-0.8738957399455719</x:v>
      </x:c>
      <x:c r="C519" s="34" t="n">
        <x:f>(Numeric_Data!O517-AVERAGE(Numeric_Data!$O$2:$O$650))/STDEV.S(Numeric_Data!$O$2:$O$650)</x:f>
        <x:v>-1.2253090618209614</x:v>
      </x:c>
      <x:c r="D519" s="34" t="n">
        <x:f>(Numeric_Data!P517-AVERAGE(Numeric_Data!$P$2:$P$650))/STDEV.S(Numeric_Data!$P$2:$P$650)</x:f>
        <x:v>-0.5899758754083749</x:v>
      </x:c>
      <x:c r="E519" s="34" t="n">
        <x:f>(Numeric_Data!M517-AVERAGE(Numeric_Data!$M$2:$M$650))/STDEV.S(Numeric_Data!$M$2:$M$650)</x:f>
        <x:v>0.9353047771073326</x:v>
      </x:c>
    </x:row>
    <x:row r="520">
      <x:c r="A520" t="n">
        <x:v>517</x:v>
      </x:c>
      <x:c r="B520" s="34" t="n">
        <x:f>(Numeric_Data!N518-AVERAGE(Numeric_Data!$N$2:$N$650))/STDEV.S(Numeric_Data!$N$2:$N$650)</x:f>
        <x:v>0.9474219711163304</x:v>
      </x:c>
      <x:c r="C520" s="34" t="n">
        <x:f>(Numeric_Data!O518-AVERAGE(Numeric_Data!$O$2:$O$650))/STDEV.S(Numeric_Data!$O$2:$O$650)</x:f>
        <x:v>1.5203985985046455</x:v>
      </x:c>
      <x:c r="D520" s="34" t="n">
        <x:f>(Numeric_Data!P518-AVERAGE(Numeric_Data!$P$2:$P$650))/STDEV.S(Numeric_Data!$P$2:$P$650)</x:f>
        <x:v>1.2672319328698884</x:v>
      </x:c>
      <x:c r="E520" s="34" t="n">
        <x:f>(Numeric_Data!M518-AVERAGE(Numeric_Data!$M$2:$M$650))/STDEV.S(Numeric_Data!$M$2:$M$650)</x:f>
        <x:v>-0.7885512409051881</x:v>
      </x:c>
    </x:row>
    <x:row r="521">
      <x:c r="A521" t="n">
        <x:v>518</x:v>
      </x:c>
      <x:c r="B521" s="34" t="n">
        <x:f>(Numeric_Data!N519-AVERAGE(Numeric_Data!$N$2:$N$650))/STDEV.S(Numeric_Data!$N$2:$N$650)</x:f>
        <x:v>0.9474219711163304</x:v>
      </x:c>
      <x:c r="C521" s="34" t="n">
        <x:f>(Numeric_Data!O519-AVERAGE(Numeric_Data!$O$2:$O$650))/STDEV.S(Numeric_Data!$O$2:$O$650)</x:f>
        <x:v>0.8339716834232438</x:v>
      </x:c>
      <x:c r="D521" s="34" t="n">
        <x:f>(Numeric_Data!P519-AVERAGE(Numeric_Data!$P$2:$P$650))/STDEV.S(Numeric_Data!$P$2:$P$650)</x:f>
        <x:v>0.9576972981568446</x:v>
      </x:c>
      <x:c r="E521" s="34" t="n">
        <x:f>(Numeric_Data!M519-AVERAGE(Numeric_Data!$M$2:$M$650))/STDEV.S(Numeric_Data!$M$2:$M$650)</x:f>
        <x:v>-0.7885512409051881</x:v>
      </x:c>
    </x:row>
    <x:row r="522">
      <x:c r="A522" t="n">
        <x:v>519</x:v>
      </x:c>
      <x:c r="B522" s="34" t="n">
        <x:f>(Numeric_Data!N520-AVERAGE(Numeric_Data!$N$2:$N$650))/STDEV.S(Numeric_Data!$N$2:$N$650)</x:f>
        <x:v>-1.2381592821579523</x:v>
      </x:c>
      <x:c r="C522" s="34" t="n">
        <x:f>(Numeric_Data!O520-AVERAGE(Numeric_Data!$O$2:$O$650))/STDEV.S(Numeric_Data!$O$2:$O$650)</x:f>
        <x:v>-2.254949434443064</x:v>
      </x:c>
      <x:c r="D522" s="34" t="n">
        <x:f>(Numeric_Data!P520-AVERAGE(Numeric_Data!$P$2:$P$650))/STDEV.S(Numeric_Data!$P$2:$P$650)</x:f>
        <x:v>-1.2090451448344628</x:v>
      </x:c>
      <x:c r="E522" s="34" t="n">
        <x:f>(Numeric_Data!M520-AVERAGE(Numeric_Data!$M$2:$M$650))/STDEV.S(Numeric_Data!$M$2:$M$650)</x:f>
        <x:v>0.9353047771073326</x:v>
      </x:c>
    </x:row>
    <x:row r="523">
      <x:c r="A523" t="n">
        <x:v>520</x:v>
      </x:c>
      <x:c r="B523" s="34" t="n">
        <x:f>(Numeric_Data!N521-AVERAGE(Numeric_Data!$N$2:$N$650))/STDEV.S(Numeric_Data!$N$2:$N$650)</x:f>
        <x:v>-1.2381592821579523</x:v>
      </x:c>
      <x:c r="C523" s="34" t="n">
        <x:f>(Numeric_Data!O521-AVERAGE(Numeric_Data!$O$2:$O$650))/STDEV.S(Numeric_Data!$O$2:$O$650)</x:f>
        <x:v>-1.5685225193616623</x:v>
      </x:c>
      <x:c r="D523" s="34" t="n">
        <x:f>(Numeric_Data!P521-AVERAGE(Numeric_Data!$P$2:$P$650))/STDEV.S(Numeric_Data!$P$2:$P$650)</x:f>
        <x:v>-3.685322222538814</x:v>
      </x:c>
      <x:c r="E523" s="34" t="n">
        <x:f>(Numeric_Data!M521-AVERAGE(Numeric_Data!$M$2:$M$650))/STDEV.S(Numeric_Data!$M$2:$M$650)</x:f>
        <x:v>-0.7885512409051881</x:v>
      </x:c>
    </x:row>
    <x:row r="524">
      <x:c r="A524" t="n">
        <x:v>521</x:v>
      </x:c>
      <x:c r="B524" s="34" t="n">
        <x:f>(Numeric_Data!N522-AVERAGE(Numeric_Data!$N$2:$N$650))/STDEV.S(Numeric_Data!$N$2:$N$650)</x:f>
        <x:v>-1.9666863665827135</x:v>
      </x:c>
      <x:c r="C524" s="34" t="n">
        <x:f>(Numeric_Data!O522-AVERAGE(Numeric_Data!$O$2:$O$650))/STDEV.S(Numeric_Data!$O$2:$O$650)</x:f>
        <x:v>-1.2253090618209614</x:v>
      </x:c>
      <x:c r="D524" s="34" t="n">
        <x:f>(Numeric_Data!P522-AVERAGE(Numeric_Data!$P$2:$P$650))/STDEV.S(Numeric_Data!$P$2:$P$650)</x:f>
        <x:v>-1.2090451448344628</x:v>
      </x:c>
      <x:c r="E524" s="34" t="n">
        <x:f>(Numeric_Data!M522-AVERAGE(Numeric_Data!$M$2:$M$650))/STDEV.S(Numeric_Data!$M$2:$M$650)</x:f>
        <x:v>0.5043407726042024</x:v>
      </x:c>
    </x:row>
    <x:row r="525">
      <x:c r="A525" t="n">
        <x:v>522</x:v>
      </x:c>
      <x:c r="B525" s="34" t="n">
        <x:f>(Numeric_Data!N523-AVERAGE(Numeric_Data!$N$2:$N$650))/STDEV.S(Numeric_Data!$N$2:$N$650)</x:f>
        <x:v>-1.2381592821579523</x:v>
      </x:c>
      <x:c r="C525" s="34" t="n">
        <x:f>(Numeric_Data!O523-AVERAGE(Numeric_Data!$O$2:$O$650))/STDEV.S(Numeric_Data!$O$2:$O$650)</x:f>
        <x:v>-0.5388821467395596</x:v>
      </x:c>
      <x:c r="D525" s="34" t="n">
        <x:f>(Numeric_Data!P523-AVERAGE(Numeric_Data!$P$2:$P$650))/STDEV.S(Numeric_Data!$P$2:$P$650)</x:f>
        <x:v>-0.5899758754083749</x:v>
      </x:c>
      <x:c r="E525" s="34" t="n">
        <x:f>(Numeric_Data!M523-AVERAGE(Numeric_Data!$M$2:$M$650))/STDEV.S(Numeric_Data!$M$2:$M$650)</x:f>
        <x:v>-0.7885512409051881</x:v>
      </x:c>
    </x:row>
    <x:row r="526">
      <x:c r="A526" t="n">
        <x:v>523</x:v>
      </x:c>
      <x:c r="B526" s="34" t="n">
        <x:f>(Numeric_Data!N524-AVERAGE(Numeric_Data!$N$2:$N$650))/STDEV.S(Numeric_Data!$N$2:$N$650)</x:f>
        <x:v>-1.2381592821579523</x:v>
      </x:c>
      <x:c r="C526" s="34" t="n">
        <x:f>(Numeric_Data!O524-AVERAGE(Numeric_Data!$O$2:$O$650))/STDEV.S(Numeric_Data!$O$2:$O$650)</x:f>
        <x:v>-1.2253090618209614</x:v>
      </x:c>
      <x:c r="D526" s="34" t="n">
        <x:f>(Numeric_Data!P524-AVERAGE(Numeric_Data!$P$2:$P$650))/STDEV.S(Numeric_Data!$P$2:$P$650)</x:f>
        <x:v>-1.2090451448344628</x:v>
      </x:c>
      <x:c r="E526" s="34" t="n">
        <x:f>(Numeric_Data!M524-AVERAGE(Numeric_Data!$M$2:$M$650))/STDEV.S(Numeric_Data!$M$2:$M$650)</x:f>
        <x:v>0.07337676810107224</x:v>
      </x:c>
    </x:row>
    <x:row r="527">
      <x:c r="A527" t="n">
        <x:v>524</x:v>
      </x:c>
      <x:c r="B527" s="34" t="n">
        <x:f>(Numeric_Data!N525-AVERAGE(Numeric_Data!$N$2:$N$650))/STDEV.S(Numeric_Data!$N$2:$N$650)</x:f>
        <x:v>-2.330949908795094</x:v>
      </x:c>
      <x:c r="C527" s="34" t="n">
        <x:f>(Numeric_Data!O525-AVERAGE(Numeric_Data!$O$2:$O$650))/STDEV.S(Numeric_Data!$O$2:$O$650)</x:f>
        <x:v>-1.911735976902363</x:v>
      </x:c>
      <x:c r="D527" s="34" t="n">
        <x:f>(Numeric_Data!P525-AVERAGE(Numeric_Data!$P$2:$P$650))/STDEV.S(Numeric_Data!$P$2:$P$650)</x:f>
        <x:v>-1.8281144142605505</x:v>
      </x:c>
      <x:c r="E527" s="34" t="n">
        <x:f>(Numeric_Data!M525-AVERAGE(Numeric_Data!$M$2:$M$650))/STDEV.S(Numeric_Data!$M$2:$M$650)</x:f>
        <x:v>-0.3575872364020579</x:v>
      </x:c>
    </x:row>
    <x:row r="528">
      <x:c r="A528" t="n">
        <x:v>525</x:v>
      </x:c>
      <x:c r="B528" s="34" t="n">
        <x:f>(Numeric_Data!N526-AVERAGE(Numeric_Data!$N$2:$N$650))/STDEV.S(Numeric_Data!$N$2:$N$650)</x:f>
        <x:v>-1.602422824370333</x:v>
      </x:c>
      <x:c r="C528" s="34" t="n">
        <x:f>(Numeric_Data!O526-AVERAGE(Numeric_Data!$O$2:$O$650))/STDEV.S(Numeric_Data!$O$2:$O$650)</x:f>
        <x:v>-0.8820956042802605</x:v>
      </x:c>
      <x:c r="D528" s="34" t="n">
        <x:f>(Numeric_Data!P526-AVERAGE(Numeric_Data!$P$2:$P$650))/STDEV.S(Numeric_Data!$P$2:$P$650)</x:f>
        <x:v>-1.2090451448344628</x:v>
      </x:c>
      <x:c r="E528" s="34" t="n">
        <x:f>(Numeric_Data!M526-AVERAGE(Numeric_Data!$M$2:$M$650))/STDEV.S(Numeric_Data!$M$2:$M$650)</x:f>
        <x:v>-0.3575872364020579</x:v>
      </x:c>
    </x:row>
    <x:row r="529">
      <x:c r="A529" t="n">
        <x:v>526</x:v>
      </x:c>
      <x:c r="B529" s="34" t="n">
        <x:f>(Numeric_Data!N527-AVERAGE(Numeric_Data!$N$2:$N$650))/STDEV.S(Numeric_Data!$N$2:$N$650)</x:f>
        <x:v>1.3116855133287109</x:v>
      </x:c>
      <x:c r="C529" s="34" t="n">
        <x:f>(Numeric_Data!O527-AVERAGE(Numeric_Data!$O$2:$O$650))/STDEV.S(Numeric_Data!$O$2:$O$650)</x:f>
        <x:v>0.8339716834232438</x:v>
      </x:c>
      <x:c r="D529" s="34" t="n">
        <x:f>(Numeric_Data!P527-AVERAGE(Numeric_Data!$P$2:$P$650))/STDEV.S(Numeric_Data!$P$2:$P$650)</x:f>
        <x:v>1.2672319328698884</x:v>
      </x:c>
      <x:c r="E529" s="34" t="n">
        <x:f>(Numeric_Data!M527-AVERAGE(Numeric_Data!$M$2:$M$650))/STDEV.S(Numeric_Data!$M$2:$M$650)</x:f>
        <x:v>-0.7885512409051881</x:v>
      </x:c>
    </x:row>
    <x:row r="530">
      <x:c r="A530" t="n">
        <x:v>527</x:v>
      </x:c>
      <x:c r="B530" s="34" t="n">
        <x:f>(Numeric_Data!N528-AVERAGE(Numeric_Data!$N$2:$N$650))/STDEV.S(Numeric_Data!$N$2:$N$650)</x:f>
        <x:v>0.58315842890395</x:v>
      </x:c>
      <x:c r="C530" s="34" t="n">
        <x:f>(Numeric_Data!O528-AVERAGE(Numeric_Data!$O$2:$O$650))/STDEV.S(Numeric_Data!$O$2:$O$650)</x:f>
        <x:v>0.8339716834232438</x:v>
      </x:c>
      <x:c r="D530" s="34" t="n">
        <x:f>(Numeric_Data!P528-AVERAGE(Numeric_Data!$P$2:$P$650))/STDEV.S(Numeric_Data!$P$2:$P$650)</x:f>
        <x:v>0.6481626634438007</x:v>
      </x:c>
      <x:c r="E530" s="34" t="n">
        <x:f>(Numeric_Data!M528-AVERAGE(Numeric_Data!$M$2:$M$650))/STDEV.S(Numeric_Data!$M$2:$M$650)</x:f>
        <x:v>-0.573069238653623</x:v>
      </x:c>
    </x:row>
    <x:row r="531">
      <x:c r="A531" t="n">
        <x:v>528</x:v>
      </x:c>
      <x:c r="B531" s="34" t="n">
        <x:f>(Numeric_Data!N529-AVERAGE(Numeric_Data!$N$2:$N$650))/STDEV.S(Numeric_Data!$N$2:$N$650)</x:f>
        <x:v>-0.5096321977331915</x:v>
      </x:c>
      <x:c r="C531" s="34" t="n">
        <x:f>(Numeric_Data!O529-AVERAGE(Numeric_Data!$O$2:$O$650))/STDEV.S(Numeric_Data!$O$2:$O$650)</x:f>
        <x:v>-0.8820956042802605</x:v>
      </x:c>
      <x:c r="D531" s="34" t="n">
        <x:f>(Numeric_Data!P529-AVERAGE(Numeric_Data!$P$2:$P$650))/STDEV.S(Numeric_Data!$P$2:$P$650)</x:f>
        <x:v>-0.5899758754083749</x:v>
      </x:c>
      <x:c r="E531" s="34" t="n">
        <x:f>(Numeric_Data!M529-AVERAGE(Numeric_Data!$M$2:$M$650))/STDEV.S(Numeric_Data!$M$2:$M$650)</x:f>
        <x:v>-0.7885512409051881</x:v>
      </x:c>
    </x:row>
    <x:row r="532">
      <x:c r="A532" t="n">
        <x:v>529</x:v>
      </x:c>
      <x:c r="B532" s="34" t="n">
        <x:f>(Numeric_Data!N530-AVERAGE(Numeric_Data!$N$2:$N$650))/STDEV.S(Numeric_Data!$N$2:$N$650)</x:f>
        <x:v>-0.8738957399455719</x:v>
      </x:c>
      <x:c r="C532" s="34" t="n">
        <x:f>(Numeric_Data!O530-AVERAGE(Numeric_Data!$O$2:$O$650))/STDEV.S(Numeric_Data!$O$2:$O$650)</x:f>
        <x:v>-0.8820956042802605</x:v>
      </x:c>
      <x:c r="D532" s="34" t="n">
        <x:f>(Numeric_Data!P530-AVERAGE(Numeric_Data!$P$2:$P$650))/STDEV.S(Numeric_Data!$P$2:$P$650)</x:f>
        <x:v>-0.8995105101214188</x:v>
      </x:c>
      <x:c r="E532" s="34" t="n">
        <x:f>(Numeric_Data!M530-AVERAGE(Numeric_Data!$M$2:$M$650))/STDEV.S(Numeric_Data!$M$2:$M$650)</x:f>
        <x:v>0.28885877035263735</x:v>
      </x:c>
    </x:row>
    <x:row r="533">
      <x:c r="A533" t="n">
        <x:v>530</x:v>
      </x:c>
      <x:c r="B533" s="34" t="n">
        <x:f>(Numeric_Data!N531-AVERAGE(Numeric_Data!$N$2:$N$650))/STDEV.S(Numeric_Data!$N$2:$N$650)</x:f>
        <x:v>-0.14536865552081102</x:v>
      </x:c>
      <x:c r="C533" s="34" t="n">
        <x:f>(Numeric_Data!O531-AVERAGE(Numeric_Data!$O$2:$O$650))/STDEV.S(Numeric_Data!$O$2:$O$650)</x:f>
        <x:v>-0.19566868919885877</x:v>
      </x:c>
      <x:c r="D533" s="34" t="n">
        <x:f>(Numeric_Data!P531-AVERAGE(Numeric_Data!$P$2:$P$650))/STDEV.S(Numeric_Data!$P$2:$P$650)</x:f>
        <x:v>-0.280441240695331</x:v>
      </x:c>
      <x:c r="E533" s="34" t="n">
        <x:f>(Numeric_Data!M531-AVERAGE(Numeric_Data!$M$2:$M$650))/STDEV.S(Numeric_Data!$M$2:$M$650)</x:f>
        <x:v>-0.573069238653623</x:v>
      </x:c>
    </x:row>
    <x:row r="534">
      <x:c r="A534" t="n">
        <x:v>531</x:v>
      </x:c>
      <x:c r="B534" s="34" t="n">
        <x:f>(Numeric_Data!N532-AVERAGE(Numeric_Data!$N$2:$N$650))/STDEV.S(Numeric_Data!$N$2:$N$650)</x:f>
        <x:v>-1.602422824370333</x:v>
      </x:c>
      <x:c r="C534" s="34" t="n">
        <x:f>(Numeric_Data!O532-AVERAGE(Numeric_Data!$O$2:$O$650))/STDEV.S(Numeric_Data!$O$2:$O$650)</x:f>
        <x:v>-0.5388821467395596</x:v>
      </x:c>
      <x:c r="D534" s="34" t="n">
        <x:f>(Numeric_Data!P532-AVERAGE(Numeric_Data!$P$2:$P$650))/STDEV.S(Numeric_Data!$P$2:$P$650)</x:f>
        <x:v>-0.8995105101214188</x:v>
      </x:c>
      <x:c r="E534" s="34" t="n">
        <x:f>(Numeric_Data!M532-AVERAGE(Numeric_Data!$M$2:$M$650))/STDEV.S(Numeric_Data!$M$2:$M$650)</x:f>
        <x:v>0.9353047771073326</x:v>
      </x:c>
    </x:row>
    <x:row r="535">
      <x:c r="A535" t="n">
        <x:v>532</x:v>
      </x:c>
      <x:c r="B535" s="34" t="n">
        <x:f>(Numeric_Data!N533-AVERAGE(Numeric_Data!$N$2:$N$650))/STDEV.S(Numeric_Data!$N$2:$N$650)</x:f>
        <x:v>-0.5096321977331915</x:v>
      </x:c>
      <x:c r="C535" s="34" t="n">
        <x:f>(Numeric_Data!O533-AVERAGE(Numeric_Data!$O$2:$O$650))/STDEV.S(Numeric_Data!$O$2:$O$650)</x:f>
        <x:v>-0.5388821467395596</x:v>
      </x:c>
      <x:c r="D535" s="34" t="n">
        <x:f>(Numeric_Data!P533-AVERAGE(Numeric_Data!$P$2:$P$650))/STDEV.S(Numeric_Data!$P$2:$P$650)</x:f>
        <x:v>-0.5899758754083749</x:v>
      </x:c>
      <x:c r="E535" s="34" t="n">
        <x:f>(Numeric_Data!M533-AVERAGE(Numeric_Data!$M$2:$M$650))/STDEV.S(Numeric_Data!$M$2:$M$650)</x:f>
        <x:v>-0.7885512409051881</x:v>
      </x:c>
    </x:row>
    <x:row r="536">
      <x:c r="A536" t="n">
        <x:v>533</x:v>
      </x:c>
      <x:c r="B536" s="34" t="n">
        <x:f>(Numeric_Data!N534-AVERAGE(Numeric_Data!$N$2:$N$650))/STDEV.S(Numeric_Data!$N$2:$N$650)</x:f>
        <x:v>-0.8738957399455719</x:v>
      </x:c>
      <x:c r="C536" s="34" t="n">
        <x:f>(Numeric_Data!O534-AVERAGE(Numeric_Data!$O$2:$O$650))/STDEV.S(Numeric_Data!$O$2:$O$650)</x:f>
        <x:v>-1.5685225193616623</x:v>
      </x:c>
      <x:c r="D536" s="34" t="n">
        <x:f>(Numeric_Data!P534-AVERAGE(Numeric_Data!$P$2:$P$650))/STDEV.S(Numeric_Data!$P$2:$P$650)</x:f>
        <x:v>-1.2090451448344628</x:v>
      </x:c>
      <x:c r="E536" s="34" t="n">
        <x:f>(Numeric_Data!M534-AVERAGE(Numeric_Data!$M$2:$M$650))/STDEV.S(Numeric_Data!$M$2:$M$650)</x:f>
        <x:v>-0.3575872364020579</x:v>
      </x:c>
    </x:row>
    <x:row r="537">
      <x:c r="A537" t="n">
        <x:v>534</x:v>
      </x:c>
      <x:c r="B537" s="34" t="n">
        <x:f>(Numeric_Data!N535-AVERAGE(Numeric_Data!$N$2:$N$650))/STDEV.S(Numeric_Data!$N$2:$N$650)</x:f>
        <x:v>0.9474219711163304</x:v>
      </x:c>
      <x:c r="C537" s="34" t="n">
        <x:f>(Numeric_Data!O535-AVERAGE(Numeric_Data!$O$2:$O$650))/STDEV.S(Numeric_Data!$O$2:$O$650)</x:f>
        <x:v>1.1771851409639447</x:v>
      </x:c>
      <x:c r="D537" s="34" t="n">
        <x:f>(Numeric_Data!P535-AVERAGE(Numeric_Data!$P$2:$P$650))/STDEV.S(Numeric_Data!$P$2:$P$650)</x:f>
        <x:v>1.2672319328698884</x:v>
      </x:c>
      <x:c r="E537" s="34" t="n">
        <x:f>(Numeric_Data!M535-AVERAGE(Numeric_Data!$M$2:$M$650))/STDEV.S(Numeric_Data!$M$2:$M$650)</x:f>
        <x:v>-0.7885512409051881</x:v>
      </x:c>
    </x:row>
    <x:row r="538">
      <x:c r="A538" t="n">
        <x:v>535</x:v>
      </x:c>
      <x:c r="B538" s="34" t="n">
        <x:f>(Numeric_Data!N536-AVERAGE(Numeric_Data!$N$2:$N$650))/STDEV.S(Numeric_Data!$N$2:$N$650)</x:f>
        <x:v>-0.14536865552081102</x:v>
      </x:c>
      <x:c r="C538" s="34" t="n">
        <x:f>(Numeric_Data!O536-AVERAGE(Numeric_Data!$O$2:$O$650))/STDEV.S(Numeric_Data!$O$2:$O$650)</x:f>
        <x:v>0.1475447683418421</x:v>
      </x:c>
      <x:c r="D538" s="34" t="n">
        <x:f>(Numeric_Data!P536-AVERAGE(Numeric_Data!$P$2:$P$650))/STDEV.S(Numeric_Data!$P$2:$P$650)</x:f>
        <x:v>0.029093394017712906</x:v>
      </x:c>
      <x:c r="E538" s="34" t="n">
        <x:f>(Numeric_Data!M536-AVERAGE(Numeric_Data!$M$2:$M$650))/STDEV.S(Numeric_Data!$M$2:$M$650)</x:f>
        <x:v>-0.7885512409051881</x:v>
      </x:c>
    </x:row>
    <x:row r="539">
      <x:c r="A539" t="n">
        <x:v>536</x:v>
      </x:c>
      <x:c r="B539" s="34" t="n">
        <x:f>(Numeric_Data!N537-AVERAGE(Numeric_Data!$N$2:$N$650))/STDEV.S(Numeric_Data!$N$2:$N$650)</x:f>
        <x:v>-0.8738957399455719</x:v>
      </x:c>
      <x:c r="C539" s="34" t="n">
        <x:f>(Numeric_Data!O537-AVERAGE(Numeric_Data!$O$2:$O$650))/STDEV.S(Numeric_Data!$O$2:$O$650)</x:f>
        <x:v>-0.19566868919885877</x:v>
      </x:c>
      <x:c r="D539" s="34" t="n">
        <x:f>(Numeric_Data!P537-AVERAGE(Numeric_Data!$P$2:$P$650))/STDEV.S(Numeric_Data!$P$2:$P$650)</x:f>
        <x:v>-0.5899758754083749</x:v>
      </x:c>
      <x:c r="E539" s="34" t="n">
        <x:f>(Numeric_Data!M537-AVERAGE(Numeric_Data!$M$2:$M$650))/STDEV.S(Numeric_Data!$M$2:$M$650)</x:f>
        <x:v>1.581750783862028</x:v>
      </x:c>
    </x:row>
    <x:row r="540">
      <x:c r="A540" t="n">
        <x:v>537</x:v>
      </x:c>
      <x:c r="B540" s="34" t="n">
        <x:f>(Numeric_Data!N538-AVERAGE(Numeric_Data!$N$2:$N$650))/STDEV.S(Numeric_Data!$N$2:$N$650)</x:f>
        <x:v>0.58315842890395</x:v>
      </x:c>
      <x:c r="C540" s="34" t="n">
        <x:f>(Numeric_Data!O538-AVERAGE(Numeric_Data!$O$2:$O$650))/STDEV.S(Numeric_Data!$O$2:$O$650)</x:f>
        <x:v>0.8339716834232438</x:v>
      </x:c>
      <x:c r="D540" s="34" t="n">
        <x:f>(Numeric_Data!P538-AVERAGE(Numeric_Data!$P$2:$P$650))/STDEV.S(Numeric_Data!$P$2:$P$650)</x:f>
        <x:v>0.6481626634438007</x:v>
      </x:c>
      <x:c r="E540" s="34" t="n">
        <x:f>(Numeric_Data!M538-AVERAGE(Numeric_Data!$M$2:$M$650))/STDEV.S(Numeric_Data!$M$2:$M$650)</x:f>
        <x:v>0.9353047771073326</x:v>
      </x:c>
    </x:row>
    <x:row r="541">
      <x:c r="A541" t="n">
        <x:v>538</x:v>
      </x:c>
      <x:c r="B541" s="34" t="n">
        <x:f>(Numeric_Data!N539-AVERAGE(Numeric_Data!$N$2:$N$650))/STDEV.S(Numeric_Data!$N$2:$N$650)</x:f>
        <x:v>0.21889488669156945</x:v>
      </x:c>
      <x:c r="C541" s="34" t="n">
        <x:f>(Numeric_Data!O539-AVERAGE(Numeric_Data!$O$2:$O$650))/STDEV.S(Numeric_Data!$O$2:$O$650)</x:f>
        <x:v>0.490758225882543</x:v>
      </x:c>
      <x:c r="D541" s="34" t="n">
        <x:f>(Numeric_Data!P539-AVERAGE(Numeric_Data!$P$2:$P$650))/STDEV.S(Numeric_Data!$P$2:$P$650)</x:f>
        <x:v>0.029093394017712906</x:v>
      </x:c>
      <x:c r="E541" s="34" t="n">
        <x:f>(Numeric_Data!M539-AVERAGE(Numeric_Data!$M$2:$M$650))/STDEV.S(Numeric_Data!$M$2:$M$650)</x:f>
        <x:v>1.581750783862028</x:v>
      </x:c>
    </x:row>
    <x:row r="542">
      <x:c r="A542" t="n">
        <x:v>539</x:v>
      </x:c>
      <x:c r="B542" s="34" t="n">
        <x:f>(Numeric_Data!N540-AVERAGE(Numeric_Data!$N$2:$N$650))/STDEV.S(Numeric_Data!$N$2:$N$650)</x:f>
        <x:v>-0.14536865552081102</x:v>
      </x:c>
      <x:c r="C542" s="34" t="n">
        <x:f>(Numeric_Data!O540-AVERAGE(Numeric_Data!$O$2:$O$650))/STDEV.S(Numeric_Data!$O$2:$O$650)</x:f>
        <x:v>-0.19566868919885877</x:v>
      </x:c>
      <x:c r="D542" s="34" t="n">
        <x:f>(Numeric_Data!P540-AVERAGE(Numeric_Data!$P$2:$P$650))/STDEV.S(Numeric_Data!$P$2:$P$650)</x:f>
        <x:v>-0.280441240695331</x:v>
      </x:c>
      <x:c r="E542" s="34" t="n">
        <x:f>(Numeric_Data!M540-AVERAGE(Numeric_Data!$M$2:$M$650))/STDEV.S(Numeric_Data!$M$2:$M$650)</x:f>
        <x:v>-0.3575872364020579</x:v>
      </x:c>
    </x:row>
    <x:row r="543">
      <x:c r="A543" t="n">
        <x:v>540</x:v>
      </x:c>
      <x:c r="B543" s="34" t="n">
        <x:f>(Numeric_Data!N541-AVERAGE(Numeric_Data!$N$2:$N$650))/STDEV.S(Numeric_Data!$N$2:$N$650)</x:f>
        <x:v>-0.8738957399455719</x:v>
      </x:c>
      <x:c r="C543" s="34" t="n">
        <x:f>(Numeric_Data!O541-AVERAGE(Numeric_Data!$O$2:$O$650))/STDEV.S(Numeric_Data!$O$2:$O$650)</x:f>
        <x:v>-0.5388821467395596</x:v>
      </x:c>
      <x:c r="D543" s="34" t="n">
        <x:f>(Numeric_Data!P541-AVERAGE(Numeric_Data!$P$2:$P$650))/STDEV.S(Numeric_Data!$P$2:$P$650)</x:f>
        <x:v>-0.5899758754083749</x:v>
      </x:c>
      <x:c r="E543" s="34" t="n">
        <x:f>(Numeric_Data!M541-AVERAGE(Numeric_Data!$M$2:$M$650))/STDEV.S(Numeric_Data!$M$2:$M$650)</x:f>
        <x:v>0.9353047771073326</x:v>
      </x:c>
    </x:row>
    <x:row r="544">
      <x:c r="A544" t="n">
        <x:v>541</x:v>
      </x:c>
      <x:c r="B544" s="34" t="n">
        <x:f>(Numeric_Data!N542-AVERAGE(Numeric_Data!$N$2:$N$650))/STDEV.S(Numeric_Data!$N$2:$N$650)</x:f>
        <x:v>-0.8738957399455719</x:v>
      </x:c>
      <x:c r="C544" s="34" t="n">
        <x:f>(Numeric_Data!O542-AVERAGE(Numeric_Data!$O$2:$O$650))/STDEV.S(Numeric_Data!$O$2:$O$650)</x:f>
        <x:v>-0.19566868919885877</x:v>
      </x:c>
      <x:c r="D544" s="34" t="n">
        <x:f>(Numeric_Data!P542-AVERAGE(Numeric_Data!$P$2:$P$650))/STDEV.S(Numeric_Data!$P$2:$P$650)</x:f>
        <x:v>-0.280441240695331</x:v>
      </x:c>
      <x:c r="E544" s="34" t="n">
        <x:f>(Numeric_Data!M542-AVERAGE(Numeric_Data!$M$2:$M$650))/STDEV.S(Numeric_Data!$M$2:$M$650)</x:f>
        <x:v>0.28885877035263735</x:v>
      </x:c>
    </x:row>
    <x:row r="545">
      <x:c r="A545" t="n">
        <x:v>542</x:v>
      </x:c>
      <x:c r="B545" s="34" t="n">
        <x:f>(Numeric_Data!N543-AVERAGE(Numeric_Data!$N$2:$N$650))/STDEV.S(Numeric_Data!$N$2:$N$650)</x:f>
        <x:v>-0.14536865552081102</x:v>
      </x:c>
      <x:c r="C545" s="34" t="n">
        <x:f>(Numeric_Data!O543-AVERAGE(Numeric_Data!$O$2:$O$650))/STDEV.S(Numeric_Data!$O$2:$O$650)</x:f>
        <x:v>-0.8820956042802605</x:v>
      </x:c>
      <x:c r="D545" s="34" t="n">
        <x:f>(Numeric_Data!P543-AVERAGE(Numeric_Data!$P$2:$P$650))/STDEV.S(Numeric_Data!$P$2:$P$650)</x:f>
        <x:v>-0.280441240695331</x:v>
      </x:c>
      <x:c r="E545" s="34" t="n">
        <x:f>(Numeric_Data!M543-AVERAGE(Numeric_Data!$M$2:$M$650))/STDEV.S(Numeric_Data!$M$2:$M$650)</x:f>
        <x:v>-0.7885512409051881</x:v>
      </x:c>
    </x:row>
    <x:row r="546">
      <x:c r="A546" t="n">
        <x:v>543</x:v>
      </x:c>
      <x:c r="B546" s="34" t="n">
        <x:f>(Numeric_Data!N544-AVERAGE(Numeric_Data!$N$2:$N$650))/STDEV.S(Numeric_Data!$N$2:$N$650)</x:f>
        <x:v>-0.5096321977331915</x:v>
      </x:c>
      <x:c r="C546" s="34" t="n">
        <x:f>(Numeric_Data!O544-AVERAGE(Numeric_Data!$O$2:$O$650))/STDEV.S(Numeric_Data!$O$2:$O$650)</x:f>
        <x:v>-0.19566868919885877</x:v>
      </x:c>
      <x:c r="D546" s="34" t="n">
        <x:f>(Numeric_Data!P544-AVERAGE(Numeric_Data!$P$2:$P$650))/STDEV.S(Numeric_Data!$P$2:$P$650)</x:f>
        <x:v>0.029093394017712906</x:v>
      </x:c>
      <x:c r="E546" s="34" t="n">
        <x:f>(Numeric_Data!M544-AVERAGE(Numeric_Data!$M$2:$M$650))/STDEV.S(Numeric_Data!$M$2:$M$650)</x:f>
        <x:v>-0.573069238653623</x:v>
      </x:c>
    </x:row>
    <x:row r="547">
      <x:c r="A547" t="n">
        <x:v>544</x:v>
      </x:c>
      <x:c r="B547" s="34" t="n">
        <x:f>(Numeric_Data!N545-AVERAGE(Numeric_Data!$N$2:$N$650))/STDEV.S(Numeric_Data!$N$2:$N$650)</x:f>
        <x:v>-0.8738957399455719</x:v>
      </x:c>
      <x:c r="C547" s="34" t="n">
        <x:f>(Numeric_Data!O545-AVERAGE(Numeric_Data!$O$2:$O$650))/STDEV.S(Numeric_Data!$O$2:$O$650)</x:f>
        <x:v>-0.8820956042802605</x:v>
      </x:c>
      <x:c r="D547" s="34" t="n">
        <x:f>(Numeric_Data!P545-AVERAGE(Numeric_Data!$P$2:$P$650))/STDEV.S(Numeric_Data!$P$2:$P$650)</x:f>
        <x:v>-1.2090451448344628</x:v>
      </x:c>
      <x:c r="E547" s="34" t="n">
        <x:f>(Numeric_Data!M545-AVERAGE(Numeric_Data!$M$2:$M$650))/STDEV.S(Numeric_Data!$M$2:$M$650)</x:f>
        <x:v>-0.3575872364020579</x:v>
      </x:c>
    </x:row>
    <x:row r="548">
      <x:c r="A548" t="n">
        <x:v>545</x:v>
      </x:c>
      <x:c r="B548" s="34" t="n">
        <x:f>(Numeric_Data!N546-AVERAGE(Numeric_Data!$N$2:$N$650))/STDEV.S(Numeric_Data!$N$2:$N$650)</x:f>
        <x:v>0.21889488669156945</x:v>
      </x:c>
      <x:c r="C548" s="34" t="n">
        <x:f>(Numeric_Data!O546-AVERAGE(Numeric_Data!$O$2:$O$650))/STDEV.S(Numeric_Data!$O$2:$O$650)</x:f>
        <x:v>-0.19566868919885877</x:v>
      </x:c>
      <x:c r="D548" s="34" t="n">
        <x:f>(Numeric_Data!P546-AVERAGE(Numeric_Data!$P$2:$P$650))/STDEV.S(Numeric_Data!$P$2:$P$650)</x:f>
        <x:v>0.029093394017712906</x:v>
      </x:c>
      <x:c r="E548" s="34" t="n">
        <x:f>(Numeric_Data!M546-AVERAGE(Numeric_Data!$M$2:$M$650))/STDEV.S(Numeric_Data!$M$2:$M$650)</x:f>
        <x:v>-0.3575872364020579</x:v>
      </x:c>
    </x:row>
    <x:row r="549">
      <x:c r="A549" t="n">
        <x:v>546</x:v>
      </x:c>
      <x:c r="B549" s="34" t="n">
        <x:f>(Numeric_Data!N547-AVERAGE(Numeric_Data!$N$2:$N$650))/STDEV.S(Numeric_Data!$N$2:$N$650)</x:f>
        <x:v>-1.2381592821579523</x:v>
      </x:c>
      <x:c r="C549" s="34" t="n">
        <x:f>(Numeric_Data!O547-AVERAGE(Numeric_Data!$O$2:$O$650))/STDEV.S(Numeric_Data!$O$2:$O$650)</x:f>
        <x:v>-0.8820956042802605</x:v>
      </x:c>
      <x:c r="D549" s="34" t="n">
        <x:f>(Numeric_Data!P547-AVERAGE(Numeric_Data!$P$2:$P$650))/STDEV.S(Numeric_Data!$P$2:$P$650)</x:f>
        <x:v>-1.2090451448344628</x:v>
      </x:c>
      <x:c r="E549" s="34" t="n">
        <x:f>(Numeric_Data!M547-AVERAGE(Numeric_Data!$M$2:$M$650))/STDEV.S(Numeric_Data!$M$2:$M$650)</x:f>
        <x:v>0.9353047771073326</x:v>
      </x:c>
    </x:row>
    <x:row r="550">
      <x:c r="A550" t="n">
        <x:v>547</x:v>
      </x:c>
      <x:c r="B550" s="34" t="n">
        <x:f>(Numeric_Data!N548-AVERAGE(Numeric_Data!$N$2:$N$650))/STDEV.S(Numeric_Data!$N$2:$N$650)</x:f>
        <x:v>0.58315842890395</x:v>
      </x:c>
      <x:c r="C550" s="34" t="n">
        <x:f>(Numeric_Data!O548-AVERAGE(Numeric_Data!$O$2:$O$650))/STDEV.S(Numeric_Data!$O$2:$O$650)</x:f>
        <x:v>1.1771851409639447</x:v>
      </x:c>
      <x:c r="D550" s="34" t="n">
        <x:f>(Numeric_Data!P548-AVERAGE(Numeric_Data!$P$2:$P$650))/STDEV.S(Numeric_Data!$P$2:$P$650)</x:f>
        <x:v>1.2672319328698884</x:v>
      </x:c>
      <x:c r="E550" s="34" t="n">
        <x:f>(Numeric_Data!M548-AVERAGE(Numeric_Data!$M$2:$M$650))/STDEV.S(Numeric_Data!$M$2:$M$650)</x:f>
        <x:v>-0.7885512409051881</x:v>
      </x:c>
    </x:row>
    <x:row r="551">
      <x:c r="A551" t="n">
        <x:v>548</x:v>
      </x:c>
      <x:c r="B551" s="34" t="n">
        <x:f>(Numeric_Data!N549-AVERAGE(Numeric_Data!$N$2:$N$650))/STDEV.S(Numeric_Data!$N$2:$N$650)</x:f>
        <x:v>-0.5096321977331915</x:v>
      </x:c>
      <x:c r="C551" s="34" t="n">
        <x:f>(Numeric_Data!O549-AVERAGE(Numeric_Data!$O$2:$O$650))/STDEV.S(Numeric_Data!$O$2:$O$650)</x:f>
        <x:v>-0.19566868919885877</x:v>
      </x:c>
      <x:c r="D551" s="34" t="n">
        <x:f>(Numeric_Data!P549-AVERAGE(Numeric_Data!$P$2:$P$650))/STDEV.S(Numeric_Data!$P$2:$P$650)</x:f>
        <x:v>-0.280441240695331</x:v>
      </x:c>
      <x:c r="E551" s="34" t="n">
        <x:f>(Numeric_Data!M549-AVERAGE(Numeric_Data!$M$2:$M$650))/STDEV.S(Numeric_Data!$M$2:$M$650)</x:f>
        <x:v>-0.7885512409051881</x:v>
      </x:c>
    </x:row>
    <x:row r="552">
      <x:c r="A552" t="n">
        <x:v>549</x:v>
      </x:c>
      <x:c r="B552" s="34" t="n">
        <x:f>(Numeric_Data!N550-AVERAGE(Numeric_Data!$N$2:$N$650))/STDEV.S(Numeric_Data!$N$2:$N$650)</x:f>
        <x:v>-0.14536865552081102</x:v>
      </x:c>
      <x:c r="C552" s="34" t="n">
        <x:f>(Numeric_Data!O550-AVERAGE(Numeric_Data!$O$2:$O$650))/STDEV.S(Numeric_Data!$O$2:$O$650)</x:f>
        <x:v>-0.5388821467395596</x:v>
      </x:c>
      <x:c r="D552" s="34" t="n">
        <x:f>(Numeric_Data!P550-AVERAGE(Numeric_Data!$P$2:$P$650))/STDEV.S(Numeric_Data!$P$2:$P$650)</x:f>
        <x:v>-0.280441240695331</x:v>
      </x:c>
      <x:c r="E552" s="34" t="n">
        <x:f>(Numeric_Data!M550-AVERAGE(Numeric_Data!$M$2:$M$650))/STDEV.S(Numeric_Data!$M$2:$M$650)</x:f>
        <x:v>-0.3575872364020579</x:v>
      </x:c>
    </x:row>
    <x:row r="553">
      <x:c r="A553" t="n">
        <x:v>550</x:v>
      </x:c>
      <x:c r="B553" s="34" t="n">
        <x:f>(Numeric_Data!N551-AVERAGE(Numeric_Data!$N$2:$N$650))/STDEV.S(Numeric_Data!$N$2:$N$650)</x:f>
        <x:v>2.040212597753472</x:v>
      </x:c>
      <x:c r="C553" s="34" t="n">
        <x:f>(Numeric_Data!O551-AVERAGE(Numeric_Data!$O$2:$O$650))/STDEV.S(Numeric_Data!$O$2:$O$650)</x:f>
        <x:v>2.2068255135860473</x:v>
      </x:c>
      <x:c r="D553" s="34" t="n">
        <x:f>(Numeric_Data!P551-AVERAGE(Numeric_Data!$P$2:$P$650))/STDEV.S(Numeric_Data!$P$2:$P$650)</x:f>
        <x:v>1.8863012022959762</x:v>
      </x:c>
      <x:c r="E553" s="34" t="n">
        <x:f>(Numeric_Data!M551-AVERAGE(Numeric_Data!$M$2:$M$650))/STDEV.S(Numeric_Data!$M$2:$M$650)</x:f>
        <x:v>-0.7885512409051881</x:v>
      </x:c>
    </x:row>
    <x:row r="554">
      <x:c r="A554" t="n">
        <x:v>551</x:v>
      </x:c>
      <x:c r="B554" s="34" t="n">
        <x:f>(Numeric_Data!N552-AVERAGE(Numeric_Data!$N$2:$N$650))/STDEV.S(Numeric_Data!$N$2:$N$650)</x:f>
        <x:v>0.21889488669156945</x:v>
      </x:c>
      <x:c r="C554" s="34" t="n">
        <x:f>(Numeric_Data!O552-AVERAGE(Numeric_Data!$O$2:$O$650))/STDEV.S(Numeric_Data!$O$2:$O$650)</x:f>
        <x:v>0.490758225882543</x:v>
      </x:c>
      <x:c r="D554" s="34" t="n">
        <x:f>(Numeric_Data!P552-AVERAGE(Numeric_Data!$P$2:$P$650))/STDEV.S(Numeric_Data!$P$2:$P$650)</x:f>
        <x:v>0.3386280287307568</x:v>
      </x:c>
      <x:c r="E554" s="34" t="n">
        <x:f>(Numeric_Data!M552-AVERAGE(Numeric_Data!$M$2:$M$650))/STDEV.S(Numeric_Data!$M$2:$M$650)</x:f>
        <x:v>-0.7885512409051881</x:v>
      </x:c>
    </x:row>
    <x:row r="555">
      <x:c r="A555" t="n">
        <x:v>552</x:v>
      </x:c>
      <x:c r="B555" s="34" t="n">
        <x:f>(Numeric_Data!N553-AVERAGE(Numeric_Data!$N$2:$N$650))/STDEV.S(Numeric_Data!$N$2:$N$650)</x:f>
        <x:v>0.58315842890395</x:v>
      </x:c>
      <x:c r="C555" s="34" t="n">
        <x:f>(Numeric_Data!O553-AVERAGE(Numeric_Data!$O$2:$O$650))/STDEV.S(Numeric_Data!$O$2:$O$650)</x:f>
        <x:v>0.8339716834232438</x:v>
      </x:c>
      <x:c r="D555" s="34" t="n">
        <x:f>(Numeric_Data!P553-AVERAGE(Numeric_Data!$P$2:$P$650))/STDEV.S(Numeric_Data!$P$2:$P$650)</x:f>
        <x:v>0.3386280287307568</x:v>
      </x:c>
      <x:c r="E555" s="34" t="n">
        <x:f>(Numeric_Data!M553-AVERAGE(Numeric_Data!$M$2:$M$650))/STDEV.S(Numeric_Data!$M$2:$M$650)</x:f>
        <x:v>-0.7885512409051881</x:v>
      </x:c>
    </x:row>
    <x:row r="556">
      <x:c r="A556" t="n">
        <x:v>553</x:v>
      </x:c>
      <x:c r="B556" s="34" t="n">
        <x:f>(Numeric_Data!N554-AVERAGE(Numeric_Data!$N$2:$N$650))/STDEV.S(Numeric_Data!$N$2:$N$650)</x:f>
        <x:v>-0.8738957399455719</x:v>
      </x:c>
      <x:c r="C556" s="34" t="n">
        <x:f>(Numeric_Data!O554-AVERAGE(Numeric_Data!$O$2:$O$650))/STDEV.S(Numeric_Data!$O$2:$O$650)</x:f>
        <x:v>-0.8820956042802605</x:v>
      </x:c>
      <x:c r="D556" s="34" t="n">
        <x:f>(Numeric_Data!P554-AVERAGE(Numeric_Data!$P$2:$P$650))/STDEV.S(Numeric_Data!$P$2:$P$650)</x:f>
        <x:v>-0.5899758754083749</x:v>
      </x:c>
      <x:c r="E556" s="34" t="n">
        <x:f>(Numeric_Data!M554-AVERAGE(Numeric_Data!$M$2:$M$650))/STDEV.S(Numeric_Data!$M$2:$M$650)</x:f>
        <x:v>-0.3575872364020579</x:v>
      </x:c>
    </x:row>
    <x:row r="557">
      <x:c r="A557" t="n">
        <x:v>554</x:v>
      </x:c>
      <x:c r="B557" s="34" t="n">
        <x:f>(Numeric_Data!N555-AVERAGE(Numeric_Data!$N$2:$N$650))/STDEV.S(Numeric_Data!$N$2:$N$650)</x:f>
        <x:v>-0.14536865552081102</x:v>
      </x:c>
      <x:c r="C557" s="34" t="n">
        <x:f>(Numeric_Data!O555-AVERAGE(Numeric_Data!$O$2:$O$650))/STDEV.S(Numeric_Data!$O$2:$O$650)</x:f>
        <x:v>-0.19566868919885877</x:v>
      </x:c>
      <x:c r="D557" s="34" t="n">
        <x:f>(Numeric_Data!P555-AVERAGE(Numeric_Data!$P$2:$P$650))/STDEV.S(Numeric_Data!$P$2:$P$650)</x:f>
        <x:v>0.029093394017712906</x:v>
      </x:c>
      <x:c r="E557" s="34" t="n">
        <x:f>(Numeric_Data!M555-AVERAGE(Numeric_Data!$M$2:$M$650))/STDEV.S(Numeric_Data!$M$2:$M$650)</x:f>
        <x:v>0.07337676810107224</x:v>
      </x:c>
    </x:row>
    <x:row r="558">
      <x:c r="A558" t="n">
        <x:v>555</x:v>
      </x:c>
      <x:c r="B558" s="34" t="n">
        <x:f>(Numeric_Data!N556-AVERAGE(Numeric_Data!$N$2:$N$650))/STDEV.S(Numeric_Data!$N$2:$N$650)</x:f>
        <x:v>-0.5096321977331915</x:v>
      </x:c>
      <x:c r="C558" s="34" t="n">
        <x:f>(Numeric_Data!O556-AVERAGE(Numeric_Data!$O$2:$O$650))/STDEV.S(Numeric_Data!$O$2:$O$650)</x:f>
        <x:v>-0.19566868919885877</x:v>
      </x:c>
      <x:c r="D558" s="34" t="n">
        <x:f>(Numeric_Data!P556-AVERAGE(Numeric_Data!$P$2:$P$650))/STDEV.S(Numeric_Data!$P$2:$P$650)</x:f>
        <x:v>-0.5899758754083749</x:v>
      </x:c>
      <x:c r="E558" s="34" t="n">
        <x:f>(Numeric_Data!M556-AVERAGE(Numeric_Data!$M$2:$M$650))/STDEV.S(Numeric_Data!$M$2:$M$650)</x:f>
        <x:v>-0.14210523415049284</x:v>
      </x:c>
    </x:row>
    <x:row r="559">
      <x:c r="A559" t="n">
        <x:v>556</x:v>
      </x:c>
      <x:c r="B559" s="34" t="n">
        <x:f>(Numeric_Data!N557-AVERAGE(Numeric_Data!$N$2:$N$650))/STDEV.S(Numeric_Data!$N$2:$N$650)</x:f>
        <x:v>0.58315842890395</x:v>
      </x:c>
      <x:c r="C559" s="34" t="n">
        <x:f>(Numeric_Data!O557-AVERAGE(Numeric_Data!$O$2:$O$650))/STDEV.S(Numeric_Data!$O$2:$O$650)</x:f>
        <x:v>0.8339716834232438</x:v>
      </x:c>
      <x:c r="D559" s="34" t="n">
        <x:f>(Numeric_Data!P557-AVERAGE(Numeric_Data!$P$2:$P$650))/STDEV.S(Numeric_Data!$P$2:$P$650)</x:f>
        <x:v>0.3386280287307568</x:v>
      </x:c>
      <x:c r="E559" s="34" t="n">
        <x:f>(Numeric_Data!M557-AVERAGE(Numeric_Data!$M$2:$M$650))/STDEV.S(Numeric_Data!$M$2:$M$650)</x:f>
        <x:v>0.28885877035263735</x:v>
      </x:c>
    </x:row>
    <x:row r="560">
      <x:c r="A560" t="n">
        <x:v>557</x:v>
      </x:c>
      <x:c r="B560" s="34" t="n">
        <x:f>(Numeric_Data!N558-AVERAGE(Numeric_Data!$N$2:$N$650))/STDEV.S(Numeric_Data!$N$2:$N$650)</x:f>
        <x:v>-0.8738957399455719</x:v>
      </x:c>
      <x:c r="C560" s="34" t="n">
        <x:f>(Numeric_Data!O558-AVERAGE(Numeric_Data!$O$2:$O$650))/STDEV.S(Numeric_Data!$O$2:$O$650)</x:f>
        <x:v>-0.5388821467395596</x:v>
      </x:c>
      <x:c r="D560" s="34" t="n">
        <x:f>(Numeric_Data!P558-AVERAGE(Numeric_Data!$P$2:$P$650))/STDEV.S(Numeric_Data!$P$2:$P$650)</x:f>
        <x:v>-0.280441240695331</x:v>
      </x:c>
      <x:c r="E560" s="34" t="n">
        <x:f>(Numeric_Data!M558-AVERAGE(Numeric_Data!$M$2:$M$650))/STDEV.S(Numeric_Data!$M$2:$M$650)</x:f>
        <x:v>0.07337676810107224</x:v>
      </x:c>
    </x:row>
    <x:row r="561">
      <x:c r="A561" t="n">
        <x:v>558</x:v>
      </x:c>
      <x:c r="B561" s="34" t="n">
        <x:f>(Numeric_Data!N559-AVERAGE(Numeric_Data!$N$2:$N$650))/STDEV.S(Numeric_Data!$N$2:$N$650)</x:f>
        <x:v>-1.602422824370333</x:v>
      </x:c>
      <x:c r="C561" s="34" t="n">
        <x:f>(Numeric_Data!O559-AVERAGE(Numeric_Data!$O$2:$O$650))/STDEV.S(Numeric_Data!$O$2:$O$650)</x:f>
        <x:v>-0.8820956042802605</x:v>
      </x:c>
      <x:c r="D561" s="34" t="n">
        <x:f>(Numeric_Data!P559-AVERAGE(Numeric_Data!$P$2:$P$650))/STDEV.S(Numeric_Data!$P$2:$P$650)</x:f>
        <x:v>-0.5899758754083749</x:v>
      </x:c>
      <x:c r="E561" s="34" t="n">
        <x:f>(Numeric_Data!M559-AVERAGE(Numeric_Data!$M$2:$M$650))/STDEV.S(Numeric_Data!$M$2:$M$650)</x:f>
        <x:v>-0.3575872364020579</x:v>
      </x:c>
    </x:row>
    <x:row r="562">
      <x:c r="A562" t="n">
        <x:v>559</x:v>
      </x:c>
      <x:c r="B562" s="34" t="n">
        <x:f>(Numeric_Data!N560-AVERAGE(Numeric_Data!$N$2:$N$650))/STDEV.S(Numeric_Data!$N$2:$N$650)</x:f>
        <x:v>-1.2381592821579523</x:v>
      </x:c>
      <x:c r="C562" s="34" t="n">
        <x:f>(Numeric_Data!O560-AVERAGE(Numeric_Data!$O$2:$O$650))/STDEV.S(Numeric_Data!$O$2:$O$650)</x:f>
        <x:v>0.490758225882543</x:v>
      </x:c>
      <x:c r="D562" s="34" t="n">
        <x:f>(Numeric_Data!P560-AVERAGE(Numeric_Data!$P$2:$P$650))/STDEV.S(Numeric_Data!$P$2:$P$650)</x:f>
        <x:v>-0.5899758754083749</x:v>
      </x:c>
      <x:c r="E562" s="34" t="n">
        <x:f>(Numeric_Data!M560-AVERAGE(Numeric_Data!$M$2:$M$650))/STDEV.S(Numeric_Data!$M$2:$M$650)</x:f>
        <x:v>-0.7885512409051881</x:v>
      </x:c>
    </x:row>
    <x:row r="563">
      <x:c r="A563" t="n">
        <x:v>560</x:v>
      </x:c>
      <x:c r="B563" s="34" t="n">
        <x:f>(Numeric_Data!N561-AVERAGE(Numeric_Data!$N$2:$N$650))/STDEV.S(Numeric_Data!$N$2:$N$650)</x:f>
        <x:v>0.21889488669156945</x:v>
      </x:c>
      <x:c r="C563" s="34" t="n">
        <x:f>(Numeric_Data!O561-AVERAGE(Numeric_Data!$O$2:$O$650))/STDEV.S(Numeric_Data!$O$2:$O$650)</x:f>
        <x:v>0.1475447683418421</x:v>
      </x:c>
      <x:c r="D563" s="34" t="n">
        <x:f>(Numeric_Data!P561-AVERAGE(Numeric_Data!$P$2:$P$650))/STDEV.S(Numeric_Data!$P$2:$P$650)</x:f>
        <x:v>0.3386280287307568</x:v>
      </x:c>
      <x:c r="E563" s="34" t="n">
        <x:f>(Numeric_Data!M561-AVERAGE(Numeric_Data!$M$2:$M$650))/STDEV.S(Numeric_Data!$M$2:$M$650)</x:f>
        <x:v>-0.7885512409051881</x:v>
      </x:c>
    </x:row>
    <x:row r="564">
      <x:c r="A564" t="n">
        <x:v>561</x:v>
      </x:c>
      <x:c r="B564" s="34" t="n">
        <x:f>(Numeric_Data!N562-AVERAGE(Numeric_Data!$N$2:$N$650))/STDEV.S(Numeric_Data!$N$2:$N$650)</x:f>
        <x:v>-0.5096321977331915</x:v>
      </x:c>
      <x:c r="C564" s="34" t="n">
        <x:f>(Numeric_Data!O562-AVERAGE(Numeric_Data!$O$2:$O$650))/STDEV.S(Numeric_Data!$O$2:$O$650)</x:f>
        <x:v>-0.8820956042802605</x:v>
      </x:c>
      <x:c r="D564" s="34" t="n">
        <x:f>(Numeric_Data!P562-AVERAGE(Numeric_Data!$P$2:$P$650))/STDEV.S(Numeric_Data!$P$2:$P$650)</x:f>
        <x:v>-0.5899758754083749</x:v>
      </x:c>
      <x:c r="E564" s="34" t="n">
        <x:f>(Numeric_Data!M562-AVERAGE(Numeric_Data!$M$2:$M$650))/STDEV.S(Numeric_Data!$M$2:$M$650)</x:f>
        <x:v>-0.7885512409051881</x:v>
      </x:c>
    </x:row>
    <x:row r="565">
      <x:c r="A565" t="n">
        <x:v>562</x:v>
      </x:c>
      <x:c r="B565" s="34" t="n">
        <x:f>(Numeric_Data!N563-AVERAGE(Numeric_Data!$N$2:$N$650))/STDEV.S(Numeric_Data!$N$2:$N$650)</x:f>
        <x:v>-0.5096321977331915</x:v>
      </x:c>
      <x:c r="C565" s="34" t="n">
        <x:f>(Numeric_Data!O563-AVERAGE(Numeric_Data!$O$2:$O$650))/STDEV.S(Numeric_Data!$O$2:$O$650)</x:f>
        <x:v>-0.8820956042802605</x:v>
      </x:c>
      <x:c r="D565" s="34" t="n">
        <x:f>(Numeric_Data!P563-AVERAGE(Numeric_Data!$P$2:$P$650))/STDEV.S(Numeric_Data!$P$2:$P$650)</x:f>
        <x:v>-0.5899758754083749</x:v>
      </x:c>
      <x:c r="E565" s="34" t="n">
        <x:f>(Numeric_Data!M563-AVERAGE(Numeric_Data!$M$2:$M$650))/STDEV.S(Numeric_Data!$M$2:$M$650)</x:f>
        <x:v>0.5043407726042024</x:v>
      </x:c>
    </x:row>
    <x:row r="566">
      <x:c r="A566" t="n">
        <x:v>563</x:v>
      </x:c>
      <x:c r="B566" s="34" t="n">
        <x:f>(Numeric_Data!N564-AVERAGE(Numeric_Data!$N$2:$N$650))/STDEV.S(Numeric_Data!$N$2:$N$650)</x:f>
        <x:v>-0.14536865552081102</x:v>
      </x:c>
      <x:c r="C566" s="34" t="n">
        <x:f>(Numeric_Data!O564-AVERAGE(Numeric_Data!$O$2:$O$650))/STDEV.S(Numeric_Data!$O$2:$O$650)</x:f>
        <x:v>0.490758225882543</x:v>
      </x:c>
      <x:c r="D566" s="34" t="n">
        <x:f>(Numeric_Data!P564-AVERAGE(Numeric_Data!$P$2:$P$650))/STDEV.S(Numeric_Data!$P$2:$P$650)</x:f>
        <x:v>0.029093394017712906</x:v>
      </x:c>
      <x:c r="E566" s="34" t="n">
        <x:f>(Numeric_Data!M564-AVERAGE(Numeric_Data!$M$2:$M$650))/STDEV.S(Numeric_Data!$M$2:$M$650)</x:f>
        <x:v>-0.7885512409051881</x:v>
      </x:c>
    </x:row>
    <x:row r="567">
      <x:c r="A567" t="n">
        <x:v>564</x:v>
      </x:c>
      <x:c r="B567" s="34" t="n">
        <x:f>(Numeric_Data!N565-AVERAGE(Numeric_Data!$N$2:$N$650))/STDEV.S(Numeric_Data!$N$2:$N$650)</x:f>
        <x:v>-1.602422824370333</x:v>
      </x:c>
      <x:c r="C567" s="34" t="n">
        <x:f>(Numeric_Data!O565-AVERAGE(Numeric_Data!$O$2:$O$650))/STDEV.S(Numeric_Data!$O$2:$O$650)</x:f>
        <x:v>-3.9710167221465684</x:v>
      </x:c>
      <x:c r="D567" s="34" t="n">
        <x:f>(Numeric_Data!P565-AVERAGE(Numeric_Data!$P$2:$P$650))/STDEV.S(Numeric_Data!$P$2:$P$650)</x:f>
        <x:v>-3.685322222538814</x:v>
      </x:c>
      <x:c r="E567" s="34" t="n">
        <x:f>(Numeric_Data!M565-AVERAGE(Numeric_Data!$M$2:$M$650))/STDEV.S(Numeric_Data!$M$2:$M$650)</x:f>
        <x:v>-0.7885512409051881</x:v>
      </x:c>
    </x:row>
    <x:row r="568">
      <x:c r="A568" t="n">
        <x:v>565</x:v>
      </x:c>
      <x:c r="B568" s="34" t="n">
        <x:f>(Numeric_Data!N566-AVERAGE(Numeric_Data!$N$2:$N$650))/STDEV.S(Numeric_Data!$N$2:$N$650)</x:f>
        <x:v>-0.14536865552081102</x:v>
      </x:c>
      <x:c r="C568" s="34" t="n">
        <x:f>(Numeric_Data!O566-AVERAGE(Numeric_Data!$O$2:$O$650))/STDEV.S(Numeric_Data!$O$2:$O$650)</x:f>
        <x:v>-0.8820956042802605</x:v>
      </x:c>
      <x:c r="D568" s="34" t="n">
        <x:f>(Numeric_Data!P566-AVERAGE(Numeric_Data!$P$2:$P$650))/STDEV.S(Numeric_Data!$P$2:$P$650)</x:f>
        <x:v>-0.5899758754083749</x:v>
      </x:c>
      <x:c r="E568" s="34" t="n">
        <x:f>(Numeric_Data!M566-AVERAGE(Numeric_Data!$M$2:$M$650))/STDEV.S(Numeric_Data!$M$2:$M$650)</x:f>
        <x:v>-0.3575872364020579</x:v>
      </x:c>
    </x:row>
    <x:row r="569">
      <x:c r="A569" t="n">
        <x:v>566</x:v>
      </x:c>
      <x:c r="B569" s="34" t="n">
        <x:f>(Numeric_Data!N567-AVERAGE(Numeric_Data!$N$2:$N$650))/STDEV.S(Numeric_Data!$N$2:$N$650)</x:f>
        <x:v>-0.5096321977331915</x:v>
      </x:c>
      <x:c r="C569" s="34" t="n">
        <x:f>(Numeric_Data!O567-AVERAGE(Numeric_Data!$O$2:$O$650))/STDEV.S(Numeric_Data!$O$2:$O$650)</x:f>
        <x:v>-0.5388821467395596</x:v>
      </x:c>
      <x:c r="D569" s="34" t="n">
        <x:f>(Numeric_Data!P567-AVERAGE(Numeric_Data!$P$2:$P$650))/STDEV.S(Numeric_Data!$P$2:$P$650)</x:f>
        <x:v>-0.8995105101214188</x:v>
      </x:c>
      <x:c r="E569" s="34" t="n">
        <x:f>(Numeric_Data!M567-AVERAGE(Numeric_Data!$M$2:$M$650))/STDEV.S(Numeric_Data!$M$2:$M$650)</x:f>
        <x:v>-0.7885512409051881</x:v>
      </x:c>
    </x:row>
    <x:row r="570">
      <x:c r="A570" t="n">
        <x:v>567</x:v>
      </x:c>
      <x:c r="B570" s="34" t="n">
        <x:f>(Numeric_Data!N568-AVERAGE(Numeric_Data!$N$2:$N$650))/STDEV.S(Numeric_Data!$N$2:$N$650)</x:f>
        <x:v>-0.8738957399455719</x:v>
      </x:c>
      <x:c r="C570" s="34" t="n">
        <x:f>(Numeric_Data!O568-AVERAGE(Numeric_Data!$O$2:$O$650))/STDEV.S(Numeric_Data!$O$2:$O$650)</x:f>
        <x:v>-1.5685225193616623</x:v>
      </x:c>
      <x:c r="D570" s="34" t="n">
        <x:f>(Numeric_Data!P568-AVERAGE(Numeric_Data!$P$2:$P$650))/STDEV.S(Numeric_Data!$P$2:$P$650)</x:f>
        <x:v>-0.8995105101214188</x:v>
      </x:c>
      <x:c r="E570" s="34" t="n">
        <x:f>(Numeric_Data!M568-AVERAGE(Numeric_Data!$M$2:$M$650))/STDEV.S(Numeric_Data!$M$2:$M$650)</x:f>
        <x:v>-0.3575872364020579</x:v>
      </x:c>
    </x:row>
    <x:row r="571">
      <x:c r="A571" t="n">
        <x:v>568</x:v>
      </x:c>
      <x:c r="B571" s="34" t="n">
        <x:f>(Numeric_Data!N569-AVERAGE(Numeric_Data!$N$2:$N$650))/STDEV.S(Numeric_Data!$N$2:$N$650)</x:f>
        <x:v>-2.6952134510074743</x:v>
      </x:c>
      <x:c r="C571" s="34" t="n">
        <x:f>(Numeric_Data!O569-AVERAGE(Numeric_Data!$O$2:$O$650))/STDEV.S(Numeric_Data!$O$2:$O$650)</x:f>
        <x:v>-3.9710167221465684</x:v>
      </x:c>
      <x:c r="D571" s="34" t="n">
        <x:f>(Numeric_Data!P569-AVERAGE(Numeric_Data!$P$2:$P$650))/STDEV.S(Numeric_Data!$P$2:$P$650)</x:f>
        <x:v>-3.685322222538814</x:v>
      </x:c>
      <x:c r="E571" s="34" t="n">
        <x:f>(Numeric_Data!M569-AVERAGE(Numeric_Data!$M$2:$M$650))/STDEV.S(Numeric_Data!$M$2:$M$650)</x:f>
        <x:v>-0.7885512409051881</x:v>
      </x:c>
    </x:row>
    <x:row r="572">
      <x:c r="A572" t="n">
        <x:v>569</x:v>
      </x:c>
      <x:c r="B572" s="34" t="n">
        <x:f>(Numeric_Data!N570-AVERAGE(Numeric_Data!$N$2:$N$650))/STDEV.S(Numeric_Data!$N$2:$N$650)</x:f>
        <x:v>-1.9666863665827135</x:v>
      </x:c>
      <x:c r="C572" s="34" t="n">
        <x:f>(Numeric_Data!O570-AVERAGE(Numeric_Data!$O$2:$O$650))/STDEV.S(Numeric_Data!$O$2:$O$650)</x:f>
        <x:v>-0.19566868919885877</x:v>
      </x:c>
      <x:c r="D572" s="34" t="n">
        <x:f>(Numeric_Data!P570-AVERAGE(Numeric_Data!$P$2:$P$650))/STDEV.S(Numeric_Data!$P$2:$P$650)</x:f>
        <x:v>-0.8995105101214188</x:v>
      </x:c>
      <x:c r="E572" s="34" t="n">
        <x:f>(Numeric_Data!M570-AVERAGE(Numeric_Data!$M$2:$M$650))/STDEV.S(Numeric_Data!$M$2:$M$650)</x:f>
        <x:v>0.07337676810107224</x:v>
      </x:c>
    </x:row>
    <x:row r="573">
      <x:c r="A573" t="n">
        <x:v>570</x:v>
      </x:c>
      <x:c r="B573" s="34" t="n">
        <x:f>(Numeric_Data!N571-AVERAGE(Numeric_Data!$N$2:$N$650))/STDEV.S(Numeric_Data!$N$2:$N$650)</x:f>
        <x:v>-2.6952134510074743</x:v>
      </x:c>
      <x:c r="C573" s="34" t="n">
        <x:f>(Numeric_Data!O571-AVERAGE(Numeric_Data!$O$2:$O$650))/STDEV.S(Numeric_Data!$O$2:$O$650)</x:f>
        <x:v>-1.2253090618209614</x:v>
      </x:c>
      <x:c r="D573" s="34" t="n">
        <x:f>(Numeric_Data!P571-AVERAGE(Numeric_Data!$P$2:$P$650))/STDEV.S(Numeric_Data!$P$2:$P$650)</x:f>
        <x:v>-1.2090451448344628</x:v>
      </x:c>
      <x:c r="E573" s="34" t="n">
        <x:f>(Numeric_Data!M571-AVERAGE(Numeric_Data!$M$2:$M$650))/STDEV.S(Numeric_Data!$M$2:$M$650)</x:f>
        <x:v>1.1507867793588977</x:v>
      </x:c>
    </x:row>
    <x:row r="574">
      <x:c r="A574" t="n">
        <x:v>571</x:v>
      </x:c>
      <x:c r="B574" s="34" t="n">
        <x:f>(Numeric_Data!N572-AVERAGE(Numeric_Data!$N$2:$N$650))/STDEV.S(Numeric_Data!$N$2:$N$650)</x:f>
        <x:v>-1.602422824370333</x:v>
      </x:c>
      <x:c r="C574" s="34" t="n">
        <x:f>(Numeric_Data!O572-AVERAGE(Numeric_Data!$O$2:$O$650))/STDEV.S(Numeric_Data!$O$2:$O$650)</x:f>
        <x:v>-1.2253090618209614</x:v>
      </x:c>
      <x:c r="D574" s="34" t="n">
        <x:f>(Numeric_Data!P572-AVERAGE(Numeric_Data!$P$2:$P$650))/STDEV.S(Numeric_Data!$P$2:$P$650)</x:f>
        <x:v>-1.2090451448344628</x:v>
      </x:c>
      <x:c r="E574" s="34" t="n">
        <x:f>(Numeric_Data!M572-AVERAGE(Numeric_Data!$M$2:$M$650))/STDEV.S(Numeric_Data!$M$2:$M$650)</x:f>
        <x:v>0.5043407726042024</x:v>
      </x:c>
    </x:row>
    <x:row r="575">
      <x:c r="A575" t="n">
        <x:v>572</x:v>
      </x:c>
      <x:c r="B575" s="34" t="n">
        <x:f>(Numeric_Data!N573-AVERAGE(Numeric_Data!$N$2:$N$650))/STDEV.S(Numeric_Data!$N$2:$N$650)</x:f>
        <x:v>-1.2381592821579523</x:v>
      </x:c>
      <x:c r="C575" s="34" t="n">
        <x:f>(Numeric_Data!O573-AVERAGE(Numeric_Data!$O$2:$O$650))/STDEV.S(Numeric_Data!$O$2:$O$650)</x:f>
        <x:v>-0.8820956042802605</x:v>
      </x:c>
      <x:c r="D575" s="34" t="n">
        <x:f>(Numeric_Data!P573-AVERAGE(Numeric_Data!$P$2:$P$650))/STDEV.S(Numeric_Data!$P$2:$P$650)</x:f>
        <x:v>-0.8995105101214188</x:v>
      </x:c>
      <x:c r="E575" s="34" t="n">
        <x:f>(Numeric_Data!M573-AVERAGE(Numeric_Data!$M$2:$M$650))/STDEV.S(Numeric_Data!$M$2:$M$650)</x:f>
        <x:v>0.07337676810107224</x:v>
      </x:c>
    </x:row>
    <x:row r="576">
      <x:c r="A576" t="n">
        <x:v>573</x:v>
      </x:c>
      <x:c r="B576" s="34" t="n">
        <x:f>(Numeric_Data!N574-AVERAGE(Numeric_Data!$N$2:$N$650))/STDEV.S(Numeric_Data!$N$2:$N$650)</x:f>
        <x:v>-2.330949908795094</x:v>
      </x:c>
      <x:c r="C576" s="34" t="n">
        <x:f>(Numeric_Data!O574-AVERAGE(Numeric_Data!$O$2:$O$650))/STDEV.S(Numeric_Data!$O$2:$O$650)</x:f>
        <x:v>-2.254949434443064</x:v>
      </x:c>
      <x:c r="D576" s="34" t="n">
        <x:f>(Numeric_Data!P574-AVERAGE(Numeric_Data!$P$2:$P$650))/STDEV.S(Numeric_Data!$P$2:$P$650)</x:f>
        <x:v>-1.5185797795475067</x:v>
      </x:c>
      <x:c r="E576" s="34" t="n">
        <x:f>(Numeric_Data!M574-AVERAGE(Numeric_Data!$M$2:$M$650))/STDEV.S(Numeric_Data!$M$2:$M$650)</x:f>
        <x:v>0.9353047771073326</x:v>
      </x:c>
    </x:row>
    <x:row r="577">
      <x:c r="A577" t="n">
        <x:v>574</x:v>
      </x:c>
      <x:c r="B577" s="34" t="n">
        <x:f>(Numeric_Data!N575-AVERAGE(Numeric_Data!$N$2:$N$650))/STDEV.S(Numeric_Data!$N$2:$N$650)</x:f>
        <x:v>-1.602422824370333</x:v>
      </x:c>
      <x:c r="C577" s="34" t="n">
        <x:f>(Numeric_Data!O575-AVERAGE(Numeric_Data!$O$2:$O$650))/STDEV.S(Numeric_Data!$O$2:$O$650)</x:f>
        <x:v>-0.8820956042802605</x:v>
      </x:c>
      <x:c r="D577" s="34" t="n">
        <x:f>(Numeric_Data!P575-AVERAGE(Numeric_Data!$P$2:$P$650))/STDEV.S(Numeric_Data!$P$2:$P$650)</x:f>
        <x:v>-0.5899758754083749</x:v>
      </x:c>
      <x:c r="E577" s="34" t="n">
        <x:f>(Numeric_Data!M575-AVERAGE(Numeric_Data!$M$2:$M$650))/STDEV.S(Numeric_Data!$M$2:$M$650)</x:f>
        <x:v>1.1507867793588977</x:v>
      </x:c>
    </x:row>
    <x:row r="578">
      <x:c r="A578" t="n">
        <x:v>575</x:v>
      </x:c>
      <x:c r="B578" s="34" t="n">
        <x:f>(Numeric_Data!N576-AVERAGE(Numeric_Data!$N$2:$N$650))/STDEV.S(Numeric_Data!$N$2:$N$650)</x:f>
        <x:v>-1.2381592821579523</x:v>
      </x:c>
      <x:c r="C578" s="34" t="n">
        <x:f>(Numeric_Data!O576-AVERAGE(Numeric_Data!$O$2:$O$650))/STDEV.S(Numeric_Data!$O$2:$O$650)</x:f>
        <x:v>-0.19566868919885877</x:v>
      </x:c>
      <x:c r="D578" s="34" t="n">
        <x:f>(Numeric_Data!P576-AVERAGE(Numeric_Data!$P$2:$P$650))/STDEV.S(Numeric_Data!$P$2:$P$650)</x:f>
        <x:v>-0.5899758754083749</x:v>
      </x:c>
      <x:c r="E578" s="34" t="n">
        <x:f>(Numeric_Data!M576-AVERAGE(Numeric_Data!$M$2:$M$650))/STDEV.S(Numeric_Data!$M$2:$M$650)</x:f>
        <x:v>1.797232786113593</x:v>
      </x:c>
    </x:row>
    <x:row r="579">
      <x:c r="A579" t="n">
        <x:v>576</x:v>
      </x:c>
      <x:c r="B579" s="34" t="n">
        <x:f>(Numeric_Data!N577-AVERAGE(Numeric_Data!$N$2:$N$650))/STDEV.S(Numeric_Data!$N$2:$N$650)</x:f>
        <x:v>-0.5096321977331915</x:v>
      </x:c>
      <x:c r="C579" s="34" t="n">
        <x:f>(Numeric_Data!O577-AVERAGE(Numeric_Data!$O$2:$O$650))/STDEV.S(Numeric_Data!$O$2:$O$650)</x:f>
        <x:v>-0.19566868919885877</x:v>
      </x:c>
      <x:c r="D579" s="34" t="n">
        <x:f>(Numeric_Data!P577-AVERAGE(Numeric_Data!$P$2:$P$650))/STDEV.S(Numeric_Data!$P$2:$P$650)</x:f>
        <x:v>-0.5899758754083749</x:v>
      </x:c>
      <x:c r="E579" s="34" t="n">
        <x:f>(Numeric_Data!M577-AVERAGE(Numeric_Data!$M$2:$M$650))/STDEV.S(Numeric_Data!$M$2:$M$650)</x:f>
        <x:v>0.9353047771073326</x:v>
      </x:c>
    </x:row>
    <x:row r="580">
      <x:c r="A580" t="n">
        <x:v>577</x:v>
      </x:c>
      <x:c r="B580" s="34" t="n">
        <x:f>(Numeric_Data!N578-AVERAGE(Numeric_Data!$N$2:$N$650))/STDEV.S(Numeric_Data!$N$2:$N$650)</x:f>
        <x:v>-0.8738957399455719</x:v>
      </x:c>
      <x:c r="C580" s="34" t="n">
        <x:f>(Numeric_Data!O578-AVERAGE(Numeric_Data!$O$2:$O$650))/STDEV.S(Numeric_Data!$O$2:$O$650)</x:f>
        <x:v>-0.5388821467395596</x:v>
      </x:c>
      <x:c r="D580" s="34" t="n">
        <x:f>(Numeric_Data!P578-AVERAGE(Numeric_Data!$P$2:$P$650))/STDEV.S(Numeric_Data!$P$2:$P$650)</x:f>
        <x:v>-0.280441240695331</x:v>
      </x:c>
      <x:c r="E580" s="34" t="n">
        <x:f>(Numeric_Data!M578-AVERAGE(Numeric_Data!$M$2:$M$650))/STDEV.S(Numeric_Data!$M$2:$M$650)</x:f>
        <x:v>0.9353047771073326</x:v>
      </x:c>
    </x:row>
    <x:row r="581">
      <x:c r="A581" t="n">
        <x:v>578</x:v>
      </x:c>
      <x:c r="B581" s="34" t="n">
        <x:f>(Numeric_Data!N579-AVERAGE(Numeric_Data!$N$2:$N$650))/STDEV.S(Numeric_Data!$N$2:$N$650)</x:f>
        <x:v>-0.5096321977331915</x:v>
      </x:c>
      <x:c r="C581" s="34" t="n">
        <x:f>(Numeric_Data!O579-AVERAGE(Numeric_Data!$O$2:$O$650))/STDEV.S(Numeric_Data!$O$2:$O$650)</x:f>
        <x:v>-0.8820956042802605</x:v>
      </x:c>
      <x:c r="D581" s="34" t="n">
        <x:f>(Numeric_Data!P579-AVERAGE(Numeric_Data!$P$2:$P$650))/STDEV.S(Numeric_Data!$P$2:$P$650)</x:f>
        <x:v>-0.280441240695331</x:v>
      </x:c>
      <x:c r="E581" s="34" t="n">
        <x:f>(Numeric_Data!M579-AVERAGE(Numeric_Data!$M$2:$M$650))/STDEV.S(Numeric_Data!$M$2:$M$650)</x:f>
        <x:v>0.9353047771073326</x:v>
      </x:c>
    </x:row>
    <x:row r="582">
      <x:c r="A582" t="n">
        <x:v>579</x:v>
      </x:c>
      <x:c r="B582" s="34" t="n">
        <x:f>(Numeric_Data!N580-AVERAGE(Numeric_Data!$N$2:$N$650))/STDEV.S(Numeric_Data!$N$2:$N$650)</x:f>
        <x:v>-1.2381592821579523</x:v>
      </x:c>
      <x:c r="C582" s="34" t="n">
        <x:f>(Numeric_Data!O580-AVERAGE(Numeric_Data!$O$2:$O$650))/STDEV.S(Numeric_Data!$O$2:$O$650)</x:f>
        <x:v>-0.8820956042802605</x:v>
      </x:c>
      <x:c r="D582" s="34" t="n">
        <x:f>(Numeric_Data!P580-AVERAGE(Numeric_Data!$P$2:$P$650))/STDEV.S(Numeric_Data!$P$2:$P$650)</x:f>
        <x:v>-0.5899758754083749</x:v>
      </x:c>
      <x:c r="E582" s="34" t="n">
        <x:f>(Numeric_Data!M580-AVERAGE(Numeric_Data!$M$2:$M$650))/STDEV.S(Numeric_Data!$M$2:$M$650)</x:f>
        <x:v>0.07337676810107224</x:v>
      </x:c>
    </x:row>
    <x:row r="583">
      <x:c r="A583" t="n">
        <x:v>580</x:v>
      </x:c>
      <x:c r="B583" s="34" t="n">
        <x:f>(Numeric_Data!N581-AVERAGE(Numeric_Data!$N$2:$N$650))/STDEV.S(Numeric_Data!$N$2:$N$650)</x:f>
        <x:v>-0.8738957399455719</x:v>
      </x:c>
      <x:c r="C583" s="34" t="n">
        <x:f>(Numeric_Data!O581-AVERAGE(Numeric_Data!$O$2:$O$650))/STDEV.S(Numeric_Data!$O$2:$O$650)</x:f>
        <x:v>-0.5388821467395596</x:v>
      </x:c>
      <x:c r="D583" s="34" t="n">
        <x:f>(Numeric_Data!P581-AVERAGE(Numeric_Data!$P$2:$P$650))/STDEV.S(Numeric_Data!$P$2:$P$650)</x:f>
        <x:v>-0.8995105101214188</x:v>
      </x:c>
      <x:c r="E583" s="34" t="n">
        <x:f>(Numeric_Data!M581-AVERAGE(Numeric_Data!$M$2:$M$650))/STDEV.S(Numeric_Data!$M$2:$M$650)</x:f>
        <x:v>-0.7885512409051881</x:v>
      </x:c>
    </x:row>
    <x:row r="584">
      <x:c r="A584" t="n">
        <x:v>581</x:v>
      </x:c>
      <x:c r="B584" s="34" t="n">
        <x:f>(Numeric_Data!N582-AVERAGE(Numeric_Data!$N$2:$N$650))/STDEV.S(Numeric_Data!$N$2:$N$650)</x:f>
        <x:v>-1.2381592821579523</x:v>
      </x:c>
      <x:c r="C584" s="34" t="n">
        <x:f>(Numeric_Data!O582-AVERAGE(Numeric_Data!$O$2:$O$650))/STDEV.S(Numeric_Data!$O$2:$O$650)</x:f>
        <x:v>-0.8820956042802605</x:v>
      </x:c>
      <x:c r="D584" s="34" t="n">
        <x:f>(Numeric_Data!P582-AVERAGE(Numeric_Data!$P$2:$P$650))/STDEV.S(Numeric_Data!$P$2:$P$650)</x:f>
        <x:v>-0.5899758754083749</x:v>
      </x:c>
      <x:c r="E584" s="34" t="n">
        <x:f>(Numeric_Data!M582-AVERAGE(Numeric_Data!$M$2:$M$650))/STDEV.S(Numeric_Data!$M$2:$M$650)</x:f>
        <x:v>0.07337676810107224</x:v>
      </x:c>
    </x:row>
    <x:row r="585">
      <x:c r="A585" t="n">
        <x:v>582</x:v>
      </x:c>
      <x:c r="B585" s="34" t="n">
        <x:f>(Numeric_Data!N583-AVERAGE(Numeric_Data!$N$2:$N$650))/STDEV.S(Numeric_Data!$N$2:$N$650)</x:f>
        <x:v>-1.9666863665827135</x:v>
      </x:c>
      <x:c r="C585" s="34" t="n">
        <x:f>(Numeric_Data!O583-AVERAGE(Numeric_Data!$O$2:$O$650))/STDEV.S(Numeric_Data!$O$2:$O$650)</x:f>
        <x:v>-1.2253090618209614</x:v>
      </x:c>
      <x:c r="D585" s="34" t="n">
        <x:f>(Numeric_Data!P583-AVERAGE(Numeric_Data!$P$2:$P$650))/STDEV.S(Numeric_Data!$P$2:$P$650)</x:f>
        <x:v>-1.2090451448344628</x:v>
      </x:c>
      <x:c r="E585" s="34" t="n">
        <x:f>(Numeric_Data!M583-AVERAGE(Numeric_Data!$M$2:$M$650))/STDEV.S(Numeric_Data!$M$2:$M$650)</x:f>
        <x:v>-0.3575872364020579</x:v>
      </x:c>
    </x:row>
    <x:row r="586">
      <x:c r="A586" t="n">
        <x:v>583</x:v>
      </x:c>
      <x:c r="B586" s="34" t="n">
        <x:f>(Numeric_Data!N584-AVERAGE(Numeric_Data!$N$2:$N$650))/STDEV.S(Numeric_Data!$N$2:$N$650)</x:f>
        <x:v>-1.9666863665827135</x:v>
      </x:c>
      <x:c r="C586" s="34" t="n">
        <x:f>(Numeric_Data!O584-AVERAGE(Numeric_Data!$O$2:$O$650))/STDEV.S(Numeric_Data!$O$2:$O$650)</x:f>
        <x:v>-1.2253090618209614</x:v>
      </x:c>
      <x:c r="D586" s="34" t="n">
        <x:f>(Numeric_Data!P584-AVERAGE(Numeric_Data!$P$2:$P$650))/STDEV.S(Numeric_Data!$P$2:$P$650)</x:f>
        <x:v>-1.5185797795475067</x:v>
      </x:c>
      <x:c r="E586" s="34" t="n">
        <x:f>(Numeric_Data!M584-AVERAGE(Numeric_Data!$M$2:$M$650))/STDEV.S(Numeric_Data!$M$2:$M$650)</x:f>
        <x:v>-0.7885512409051881</x:v>
      </x:c>
    </x:row>
    <x:row r="587">
      <x:c r="A587" t="n">
        <x:v>584</x:v>
      </x:c>
      <x:c r="B587" s="34" t="n">
        <x:f>(Numeric_Data!N585-AVERAGE(Numeric_Data!$N$2:$N$650))/STDEV.S(Numeric_Data!$N$2:$N$650)</x:f>
        <x:v>-1.2381592821579523</x:v>
      </x:c>
      <x:c r="C587" s="34" t="n">
        <x:f>(Numeric_Data!O585-AVERAGE(Numeric_Data!$O$2:$O$650))/STDEV.S(Numeric_Data!$O$2:$O$650)</x:f>
        <x:v>-1.911735976902363</x:v>
      </x:c>
      <x:c r="D587" s="34" t="n">
        <x:f>(Numeric_Data!P585-AVERAGE(Numeric_Data!$P$2:$P$650))/STDEV.S(Numeric_Data!$P$2:$P$650)</x:f>
        <x:v>-3.685322222538814</x:v>
      </x:c>
      <x:c r="E587" s="34" t="n">
        <x:f>(Numeric_Data!M585-AVERAGE(Numeric_Data!$M$2:$M$650))/STDEV.S(Numeric_Data!$M$2:$M$650)</x:f>
        <x:v>-0.7885512409051881</x:v>
      </x:c>
    </x:row>
    <x:row r="588">
      <x:c r="A588" t="n">
        <x:v>585</x:v>
      </x:c>
      <x:c r="B588" s="34" t="n">
        <x:f>(Numeric_Data!N586-AVERAGE(Numeric_Data!$N$2:$N$650))/STDEV.S(Numeric_Data!$N$2:$N$650)</x:f>
        <x:v>-0.5096321977331915</x:v>
      </x:c>
      <x:c r="C588" s="34" t="n">
        <x:f>(Numeric_Data!O586-AVERAGE(Numeric_Data!$O$2:$O$650))/STDEV.S(Numeric_Data!$O$2:$O$650)</x:f>
        <x:v>-0.19566868919885877</x:v>
      </x:c>
      <x:c r="D588" s="34" t="n">
        <x:f>(Numeric_Data!P586-AVERAGE(Numeric_Data!$P$2:$P$650))/STDEV.S(Numeric_Data!$P$2:$P$650)</x:f>
        <x:v>-0.280441240695331</x:v>
      </x:c>
      <x:c r="E588" s="34" t="n">
        <x:f>(Numeric_Data!M586-AVERAGE(Numeric_Data!$M$2:$M$650))/STDEV.S(Numeric_Data!$M$2:$M$650)</x:f>
        <x:v>-0.7885512409051881</x:v>
      </x:c>
    </x:row>
    <x:row r="589">
      <x:c r="A589" t="n">
        <x:v>586</x:v>
      </x:c>
      <x:c r="B589" s="34" t="n">
        <x:f>(Numeric_Data!N587-AVERAGE(Numeric_Data!$N$2:$N$650))/STDEV.S(Numeric_Data!$N$2:$N$650)</x:f>
        <x:v>-1.2381592821579523</x:v>
      </x:c>
      <x:c r="C589" s="34" t="n">
        <x:f>(Numeric_Data!O587-AVERAGE(Numeric_Data!$O$2:$O$650))/STDEV.S(Numeric_Data!$O$2:$O$650)</x:f>
        <x:v>-1.5685225193616623</x:v>
      </x:c>
      <x:c r="D589" s="34" t="n">
        <x:f>(Numeric_Data!P587-AVERAGE(Numeric_Data!$P$2:$P$650))/STDEV.S(Numeric_Data!$P$2:$P$650)</x:f>
        <x:v>-1.2090451448344628</x:v>
      </x:c>
      <x:c r="E589" s="34" t="n">
        <x:f>(Numeric_Data!M587-AVERAGE(Numeric_Data!$M$2:$M$650))/STDEV.S(Numeric_Data!$M$2:$M$650)</x:f>
        <x:v>0.28885877035263735</x:v>
      </x:c>
    </x:row>
    <x:row r="590">
      <x:c r="A590" t="n">
        <x:v>587</x:v>
      </x:c>
      <x:c r="B590" s="34" t="n">
        <x:f>(Numeric_Data!N588-AVERAGE(Numeric_Data!$N$2:$N$650))/STDEV.S(Numeric_Data!$N$2:$N$650)</x:f>
        <x:v>-1.2381592821579523</x:v>
      </x:c>
      <x:c r="C590" s="34" t="n">
        <x:f>(Numeric_Data!O588-AVERAGE(Numeric_Data!$O$2:$O$650))/STDEV.S(Numeric_Data!$O$2:$O$650)</x:f>
        <x:v>-1.2253090618209614</x:v>
      </x:c>
      <x:c r="D590" s="34" t="n">
        <x:f>(Numeric_Data!P588-AVERAGE(Numeric_Data!$P$2:$P$650))/STDEV.S(Numeric_Data!$P$2:$P$650)</x:f>
        <x:v>-3.685322222538814</x:v>
      </x:c>
      <x:c r="E590" s="34" t="n">
        <x:f>(Numeric_Data!M588-AVERAGE(Numeric_Data!$M$2:$M$650))/STDEV.S(Numeric_Data!$M$2:$M$650)</x:f>
        <x:v>-0.7885512409051881</x:v>
      </x:c>
    </x:row>
    <x:row r="591">
      <x:c r="A591" t="n">
        <x:v>588</x:v>
      </x:c>
      <x:c r="B591" s="34" t="n">
        <x:f>(Numeric_Data!N589-AVERAGE(Numeric_Data!$N$2:$N$650))/STDEV.S(Numeric_Data!$N$2:$N$650)</x:f>
        <x:v>-1.602422824370333</x:v>
      </x:c>
      <x:c r="C591" s="34" t="n">
        <x:f>(Numeric_Data!O589-AVERAGE(Numeric_Data!$O$2:$O$650))/STDEV.S(Numeric_Data!$O$2:$O$650)</x:f>
        <x:v>-1.911735976902363</x:v>
      </x:c>
      <x:c r="D591" s="34" t="n">
        <x:f>(Numeric_Data!P589-AVERAGE(Numeric_Data!$P$2:$P$650))/STDEV.S(Numeric_Data!$P$2:$P$650)</x:f>
        <x:v>-1.2090451448344628</x:v>
      </x:c>
      <x:c r="E591" s="34" t="n">
        <x:f>(Numeric_Data!M589-AVERAGE(Numeric_Data!$M$2:$M$650))/STDEV.S(Numeric_Data!$M$2:$M$650)</x:f>
        <x:v>-0.14210523415049284</x:v>
      </x:c>
    </x:row>
    <x:row r="592">
      <x:c r="A592" t="n">
        <x:v>589</x:v>
      </x:c>
      <x:c r="B592" s="34" t="n">
        <x:f>(Numeric_Data!N590-AVERAGE(Numeric_Data!$N$2:$N$650))/STDEV.S(Numeric_Data!$N$2:$N$650)</x:f>
        <x:v>-1.2381592821579523</x:v>
      </x:c>
      <x:c r="C592" s="34" t="n">
        <x:f>(Numeric_Data!O590-AVERAGE(Numeric_Data!$O$2:$O$650))/STDEV.S(Numeric_Data!$O$2:$O$650)</x:f>
        <x:v>-0.5388821467395596</x:v>
      </x:c>
      <x:c r="D592" s="34" t="n">
        <x:f>(Numeric_Data!P590-AVERAGE(Numeric_Data!$P$2:$P$650))/STDEV.S(Numeric_Data!$P$2:$P$650)</x:f>
        <x:v>-0.8995105101214188</x:v>
      </x:c>
      <x:c r="E592" s="34" t="n">
        <x:f>(Numeric_Data!M590-AVERAGE(Numeric_Data!$M$2:$M$650))/STDEV.S(Numeric_Data!$M$2:$M$650)</x:f>
        <x:v>-0.7885512409051881</x:v>
      </x:c>
    </x:row>
    <x:row r="593">
      <x:c r="A593" t="n">
        <x:v>590</x:v>
      </x:c>
      <x:c r="B593" s="34" t="n">
        <x:f>(Numeric_Data!N591-AVERAGE(Numeric_Data!$N$2:$N$650))/STDEV.S(Numeric_Data!$N$2:$N$650)</x:f>
        <x:v>-1.602422824370333</x:v>
      </x:c>
      <x:c r="C593" s="34" t="n">
        <x:f>(Numeric_Data!O591-AVERAGE(Numeric_Data!$O$2:$O$650))/STDEV.S(Numeric_Data!$O$2:$O$650)</x:f>
        <x:v>-0.5388821467395596</x:v>
      </x:c>
      <x:c r="D593" s="34" t="n">
        <x:f>(Numeric_Data!P591-AVERAGE(Numeric_Data!$P$2:$P$650))/STDEV.S(Numeric_Data!$P$2:$P$650)</x:f>
        <x:v>-0.5899758754083749</x:v>
      </x:c>
      <x:c r="E593" s="34" t="n">
        <x:f>(Numeric_Data!M591-AVERAGE(Numeric_Data!$M$2:$M$650))/STDEV.S(Numeric_Data!$M$2:$M$650)</x:f>
        <x:v>-0.7885512409051881</x:v>
      </x:c>
    </x:row>
    <x:row r="594">
      <x:c r="A594" t="n">
        <x:v>591</x:v>
      </x:c>
      <x:c r="B594" s="34" t="n">
        <x:f>(Numeric_Data!N592-AVERAGE(Numeric_Data!$N$2:$N$650))/STDEV.S(Numeric_Data!$N$2:$N$650)</x:f>
        <x:v>-1.602422824370333</x:v>
      </x:c>
      <x:c r="C594" s="34" t="n">
        <x:f>(Numeric_Data!O592-AVERAGE(Numeric_Data!$O$2:$O$650))/STDEV.S(Numeric_Data!$O$2:$O$650)</x:f>
        <x:v>-1.2253090618209614</x:v>
      </x:c>
      <x:c r="D594" s="34" t="n">
        <x:f>(Numeric_Data!P592-AVERAGE(Numeric_Data!$P$2:$P$650))/STDEV.S(Numeric_Data!$P$2:$P$650)</x:f>
        <x:v>-1.5185797795475067</x:v>
      </x:c>
      <x:c r="E594" s="34" t="n">
        <x:f>(Numeric_Data!M592-AVERAGE(Numeric_Data!$M$2:$M$650))/STDEV.S(Numeric_Data!$M$2:$M$650)</x:f>
        <x:v>-0.14210523415049284</x:v>
      </x:c>
    </x:row>
    <x:row r="595">
      <x:c r="A595" t="n">
        <x:v>592</x:v>
      </x:c>
      <x:c r="B595" s="34" t="n">
        <x:f>(Numeric_Data!N593-AVERAGE(Numeric_Data!$N$2:$N$650))/STDEV.S(Numeric_Data!$N$2:$N$650)</x:f>
        <x:v>0.21889488669156945</x:v>
      </x:c>
      <x:c r="C595" s="34" t="n">
        <x:f>(Numeric_Data!O593-AVERAGE(Numeric_Data!$O$2:$O$650))/STDEV.S(Numeric_Data!$O$2:$O$650)</x:f>
        <x:v>0.490758225882543</x:v>
      </x:c>
      <x:c r="D595" s="34" t="n">
        <x:f>(Numeric_Data!P593-AVERAGE(Numeric_Data!$P$2:$P$650))/STDEV.S(Numeric_Data!$P$2:$P$650)</x:f>
        <x:v>0.6481626634438007</x:v>
      </x:c>
      <x:c r="E595" s="34" t="n">
        <x:f>(Numeric_Data!M593-AVERAGE(Numeric_Data!$M$2:$M$650))/STDEV.S(Numeric_Data!$M$2:$M$650)</x:f>
        <x:v>-0.3575872364020579</x:v>
      </x:c>
    </x:row>
    <x:row r="596">
      <x:c r="A596" t="n">
        <x:v>593</x:v>
      </x:c>
      <x:c r="B596" s="34" t="n">
        <x:f>(Numeric_Data!N594-AVERAGE(Numeric_Data!$N$2:$N$650))/STDEV.S(Numeric_Data!$N$2:$N$650)</x:f>
        <x:v>-0.14536865552081102</x:v>
      </x:c>
      <x:c r="C596" s="34" t="n">
        <x:f>(Numeric_Data!O594-AVERAGE(Numeric_Data!$O$2:$O$650))/STDEV.S(Numeric_Data!$O$2:$O$650)</x:f>
        <x:v>0.1475447683418421</x:v>
      </x:c>
      <x:c r="D596" s="34" t="n">
        <x:f>(Numeric_Data!P594-AVERAGE(Numeric_Data!$P$2:$P$650))/STDEV.S(Numeric_Data!$P$2:$P$650)</x:f>
        <x:v>0.3386280287307568</x:v>
      </x:c>
      <x:c r="E596" s="34" t="n">
        <x:f>(Numeric_Data!M594-AVERAGE(Numeric_Data!$M$2:$M$650))/STDEV.S(Numeric_Data!$M$2:$M$650)</x:f>
        <x:v>-0.7885512409051881</x:v>
      </x:c>
    </x:row>
    <x:row r="597">
      <x:c r="A597" t="n">
        <x:v>594</x:v>
      </x:c>
      <x:c r="B597" s="34" t="n">
        <x:f>(Numeric_Data!N595-AVERAGE(Numeric_Data!$N$2:$N$650))/STDEV.S(Numeric_Data!$N$2:$N$650)</x:f>
        <x:v>0.21889488669156945</x:v>
      </x:c>
      <x:c r="C597" s="34" t="n">
        <x:f>(Numeric_Data!O595-AVERAGE(Numeric_Data!$O$2:$O$650))/STDEV.S(Numeric_Data!$O$2:$O$650)</x:f>
        <x:v>0.490758225882543</x:v>
      </x:c>
      <x:c r="D597" s="34" t="n">
        <x:f>(Numeric_Data!P595-AVERAGE(Numeric_Data!$P$2:$P$650))/STDEV.S(Numeric_Data!$P$2:$P$650)</x:f>
        <x:v>0.6481626634438007</x:v>
      </x:c>
      <x:c r="E597" s="34" t="n">
        <x:f>(Numeric_Data!M595-AVERAGE(Numeric_Data!$M$2:$M$650))/STDEV.S(Numeric_Data!$M$2:$M$650)</x:f>
        <x:v>-0.7885512409051881</x:v>
      </x:c>
    </x:row>
    <x:row r="598">
      <x:c r="A598" t="n">
        <x:v>595</x:v>
      </x:c>
      <x:c r="B598" s="34" t="n">
        <x:f>(Numeric_Data!N596-AVERAGE(Numeric_Data!$N$2:$N$650))/STDEV.S(Numeric_Data!$N$2:$N$650)</x:f>
        <x:v>2.404476139965852</x:v>
      </x:c>
      <x:c r="C598" s="34" t="n">
        <x:f>(Numeric_Data!O596-AVERAGE(Numeric_Data!$O$2:$O$650))/STDEV.S(Numeric_Data!$O$2:$O$650)</x:f>
        <x:v>2.2068255135860473</x:v>
      </x:c>
      <x:c r="D598" s="34" t="n">
        <x:f>(Numeric_Data!P596-AVERAGE(Numeric_Data!$P$2:$P$650))/STDEV.S(Numeric_Data!$P$2:$P$650)</x:f>
        <x:v>1.8863012022959762</x:v>
      </x:c>
      <x:c r="E598" s="34" t="n">
        <x:f>(Numeric_Data!M596-AVERAGE(Numeric_Data!$M$2:$M$650))/STDEV.S(Numeric_Data!$M$2:$M$650)</x:f>
        <x:v>-0.7885512409051881</x:v>
      </x:c>
    </x:row>
    <x:row r="599">
      <x:c r="A599" t="n">
        <x:v>596</x:v>
      </x:c>
      <x:c r="B599" s="34" t="n">
        <x:f>(Numeric_Data!N597-AVERAGE(Numeric_Data!$N$2:$N$650))/STDEV.S(Numeric_Data!$N$2:$N$650)</x:f>
        <x:v>2.040212597753472</x:v>
      </x:c>
      <x:c r="C599" s="34" t="n">
        <x:f>(Numeric_Data!O597-AVERAGE(Numeric_Data!$O$2:$O$650))/STDEV.S(Numeric_Data!$O$2:$O$650)</x:f>
        <x:v>1.8636120560453464</x:v>
      </x:c>
      <x:c r="D599" s="34" t="n">
        <x:f>(Numeric_Data!P597-AVERAGE(Numeric_Data!$P$2:$P$650))/STDEV.S(Numeric_Data!$P$2:$P$650)</x:f>
        <x:v>1.5767665675829323</x:v>
      </x:c>
      <x:c r="E599" s="34" t="n">
        <x:f>(Numeric_Data!M597-AVERAGE(Numeric_Data!$M$2:$M$650))/STDEV.S(Numeric_Data!$M$2:$M$650)</x:f>
        <x:v>-0.14210523415049284</x:v>
      </x:c>
    </x:row>
    <x:row r="600">
      <x:c r="A600" t="n">
        <x:v>597</x:v>
      </x:c>
      <x:c r="B600" s="34" t="n">
        <x:f>(Numeric_Data!N598-AVERAGE(Numeric_Data!$N$2:$N$650))/STDEV.S(Numeric_Data!$N$2:$N$650)</x:f>
        <x:v>2.040212597753472</x:v>
      </x:c>
      <x:c r="C600" s="34" t="n">
        <x:f>(Numeric_Data!O598-AVERAGE(Numeric_Data!$O$2:$O$650))/STDEV.S(Numeric_Data!$O$2:$O$650)</x:f>
        <x:v>2.2068255135860473</x:v>
      </x:c>
      <x:c r="D600" s="34" t="n">
        <x:f>(Numeric_Data!P598-AVERAGE(Numeric_Data!$P$2:$P$650))/STDEV.S(Numeric_Data!$P$2:$P$650)</x:f>
        <x:v>1.8863012022959762</x:v>
      </x:c>
      <x:c r="E600" s="34" t="n">
        <x:f>(Numeric_Data!M598-AVERAGE(Numeric_Data!$M$2:$M$650))/STDEV.S(Numeric_Data!$M$2:$M$650)</x:f>
        <x:v>-0.7885512409051881</x:v>
      </x:c>
    </x:row>
    <x:row r="601">
      <x:c r="A601" t="n">
        <x:v>598</x:v>
      </x:c>
      <x:c r="B601" s="34" t="n">
        <x:f>(Numeric_Data!N599-AVERAGE(Numeric_Data!$N$2:$N$650))/STDEV.S(Numeric_Data!$N$2:$N$650)</x:f>
        <x:v>-0.8738957399455719</x:v>
      </x:c>
      <x:c r="C601" s="34" t="n">
        <x:f>(Numeric_Data!O599-AVERAGE(Numeric_Data!$O$2:$O$650))/STDEV.S(Numeric_Data!$O$2:$O$650)</x:f>
        <x:v>-3.9710167221465684</x:v>
      </x:c>
      <x:c r="D601" s="34" t="n">
        <x:f>(Numeric_Data!P599-AVERAGE(Numeric_Data!$P$2:$P$650))/STDEV.S(Numeric_Data!$P$2:$P$650)</x:f>
        <x:v>-3.685322222538814</x:v>
      </x:c>
      <x:c r="E601" s="34" t="n">
        <x:f>(Numeric_Data!M599-AVERAGE(Numeric_Data!$M$2:$M$650))/STDEV.S(Numeric_Data!$M$2:$M$650)</x:f>
        <x:v>-0.7885512409051881</x:v>
      </x:c>
    </x:row>
    <x:row r="602">
      <x:c r="A602" t="n">
        <x:v>599</x:v>
      </x:c>
      <x:c r="B602" s="34" t="n">
        <x:f>(Numeric_Data!N600-AVERAGE(Numeric_Data!$N$2:$N$650))/STDEV.S(Numeric_Data!$N$2:$N$650)</x:f>
        <x:v>-0.5096321977331915</x:v>
      </x:c>
      <x:c r="C602" s="34" t="n">
        <x:f>(Numeric_Data!O600-AVERAGE(Numeric_Data!$O$2:$O$650))/STDEV.S(Numeric_Data!$O$2:$O$650)</x:f>
        <x:v>-0.19566868919885877</x:v>
      </x:c>
      <x:c r="D602" s="34" t="n">
        <x:f>(Numeric_Data!P600-AVERAGE(Numeric_Data!$P$2:$P$650))/STDEV.S(Numeric_Data!$P$2:$P$650)</x:f>
        <x:v>-0.280441240695331</x:v>
      </x:c>
      <x:c r="E602" s="34" t="n">
        <x:f>(Numeric_Data!M600-AVERAGE(Numeric_Data!$M$2:$M$650))/STDEV.S(Numeric_Data!$M$2:$M$650)</x:f>
        <x:v>0.9353047771073326</x:v>
      </x:c>
    </x:row>
    <x:row r="603">
      <x:c r="A603" t="n">
        <x:v>600</x:v>
      </x:c>
      <x:c r="B603" s="34" t="n">
        <x:f>(Numeric_Data!N601-AVERAGE(Numeric_Data!$N$2:$N$650))/STDEV.S(Numeric_Data!$N$2:$N$650)</x:f>
        <x:v>0.21889488669156945</x:v>
      </x:c>
      <x:c r="C603" s="34" t="n">
        <x:f>(Numeric_Data!O601-AVERAGE(Numeric_Data!$O$2:$O$650))/STDEV.S(Numeric_Data!$O$2:$O$650)</x:f>
        <x:v>0.490758225882543</x:v>
      </x:c>
      <x:c r="D603" s="34" t="n">
        <x:f>(Numeric_Data!P601-AVERAGE(Numeric_Data!$P$2:$P$650))/STDEV.S(Numeric_Data!$P$2:$P$650)</x:f>
        <x:v>0.6481626634438007</x:v>
      </x:c>
      <x:c r="E603" s="34" t="n">
        <x:f>(Numeric_Data!M601-AVERAGE(Numeric_Data!$M$2:$M$650))/STDEV.S(Numeric_Data!$M$2:$M$650)</x:f>
        <x:v>0.28885877035263735</x:v>
      </x:c>
    </x:row>
    <x:row r="604">
      <x:c r="A604" t="n">
        <x:v>601</x:v>
      </x:c>
      <x:c r="B604" s="34" t="n">
        <x:f>(Numeric_Data!N602-AVERAGE(Numeric_Data!$N$2:$N$650))/STDEV.S(Numeric_Data!$N$2:$N$650)</x:f>
        <x:v>0.21889488669156945</x:v>
      </x:c>
      <x:c r="C604" s="34" t="n">
        <x:f>(Numeric_Data!O602-AVERAGE(Numeric_Data!$O$2:$O$650))/STDEV.S(Numeric_Data!$O$2:$O$650)</x:f>
        <x:v>0.490758225882543</x:v>
      </x:c>
      <x:c r="D604" s="34" t="n">
        <x:f>(Numeric_Data!P602-AVERAGE(Numeric_Data!$P$2:$P$650))/STDEV.S(Numeric_Data!$P$2:$P$650)</x:f>
        <x:v>0.6481626634438007</x:v>
      </x:c>
      <x:c r="E604" s="34" t="n">
        <x:f>(Numeric_Data!M602-AVERAGE(Numeric_Data!$M$2:$M$650))/STDEV.S(Numeric_Data!$M$2:$M$650)</x:f>
        <x:v>0.07337676810107224</x:v>
      </x:c>
    </x:row>
    <x:row r="605">
      <x:c r="A605" t="n">
        <x:v>602</x:v>
      </x:c>
      <x:c r="B605" s="34" t="n">
        <x:f>(Numeric_Data!N603-AVERAGE(Numeric_Data!$N$2:$N$650))/STDEV.S(Numeric_Data!$N$2:$N$650)</x:f>
        <x:v>-1.2381592821579523</x:v>
      </x:c>
      <x:c r="C605" s="34" t="n">
        <x:f>(Numeric_Data!O603-AVERAGE(Numeric_Data!$O$2:$O$650))/STDEV.S(Numeric_Data!$O$2:$O$650)</x:f>
        <x:v>-1.2253090618209614</x:v>
      </x:c>
      <x:c r="D605" s="34" t="n">
        <x:f>(Numeric_Data!P603-AVERAGE(Numeric_Data!$P$2:$P$650))/STDEV.S(Numeric_Data!$P$2:$P$650)</x:f>
        <x:v>-0.5899758754083749</x:v>
      </x:c>
      <x:c r="E605" s="34" t="n">
        <x:f>(Numeric_Data!M603-AVERAGE(Numeric_Data!$M$2:$M$650))/STDEV.S(Numeric_Data!$M$2:$M$650)</x:f>
        <x:v>0.07337676810107224</x:v>
      </x:c>
    </x:row>
    <x:row r="606">
      <x:c r="A606" t="n">
        <x:v>603</x:v>
      </x:c>
      <x:c r="B606" s="34" t="n">
        <x:f>(Numeric_Data!N604-AVERAGE(Numeric_Data!$N$2:$N$650))/STDEV.S(Numeric_Data!$N$2:$N$650)</x:f>
        <x:v>-0.14536865552081102</x:v>
      </x:c>
      <x:c r="C606" s="34" t="n">
        <x:f>(Numeric_Data!O604-AVERAGE(Numeric_Data!$O$2:$O$650))/STDEV.S(Numeric_Data!$O$2:$O$650)</x:f>
        <x:v>0.1475447683418421</x:v>
      </x:c>
      <x:c r="D606" s="34" t="n">
        <x:f>(Numeric_Data!P604-AVERAGE(Numeric_Data!$P$2:$P$650))/STDEV.S(Numeric_Data!$P$2:$P$650)</x:f>
        <x:v>0.3386280287307568</x:v>
      </x:c>
      <x:c r="E606" s="34" t="n">
        <x:f>(Numeric_Data!M604-AVERAGE(Numeric_Data!$M$2:$M$650))/STDEV.S(Numeric_Data!$M$2:$M$650)</x:f>
        <x:v>-0.7885512409051881</x:v>
      </x:c>
    </x:row>
    <x:row r="607">
      <x:c r="A607" t="n">
        <x:v>604</x:v>
      </x:c>
      <x:c r="B607" s="34" t="n">
        <x:f>(Numeric_Data!N605-AVERAGE(Numeric_Data!$N$2:$N$650))/STDEV.S(Numeric_Data!$N$2:$N$650)</x:f>
        <x:v>-2.330949908795094</x:v>
      </x:c>
      <x:c r="C607" s="34" t="n">
        <x:f>(Numeric_Data!O605-AVERAGE(Numeric_Data!$O$2:$O$650))/STDEV.S(Numeric_Data!$O$2:$O$650)</x:f>
        <x:v>-3.9710167221465684</x:v>
      </x:c>
      <x:c r="D607" s="34" t="n">
        <x:f>(Numeric_Data!P605-AVERAGE(Numeric_Data!$P$2:$P$650))/STDEV.S(Numeric_Data!$P$2:$P$650)</x:f>
        <x:v>-3.685322222538814</x:v>
      </x:c>
      <x:c r="E607" s="34" t="n">
        <x:f>(Numeric_Data!M605-AVERAGE(Numeric_Data!$M$2:$M$650))/STDEV.S(Numeric_Data!$M$2:$M$650)</x:f>
        <x:v>-0.7885512409051881</x:v>
      </x:c>
    </x:row>
    <x:row r="608">
      <x:c r="A608" t="n">
        <x:v>605</x:v>
      </x:c>
      <x:c r="B608" s="34" t="n">
        <x:f>(Numeric_Data!N606-AVERAGE(Numeric_Data!$N$2:$N$650))/STDEV.S(Numeric_Data!$N$2:$N$650)</x:f>
        <x:v>-0.8738957399455719</x:v>
      </x:c>
      <x:c r="C608" s="34" t="n">
        <x:f>(Numeric_Data!O606-AVERAGE(Numeric_Data!$O$2:$O$650))/STDEV.S(Numeric_Data!$O$2:$O$650)</x:f>
        <x:v>-0.5388821467395596</x:v>
      </x:c>
      <x:c r="D608" s="34" t="n">
        <x:f>(Numeric_Data!P606-AVERAGE(Numeric_Data!$P$2:$P$650))/STDEV.S(Numeric_Data!$P$2:$P$650)</x:f>
        <x:v>-0.5899758754083749</x:v>
      </x:c>
      <x:c r="E608" s="34" t="n">
        <x:f>(Numeric_Data!M606-AVERAGE(Numeric_Data!$M$2:$M$650))/STDEV.S(Numeric_Data!$M$2:$M$650)</x:f>
        <x:v>-0.3575872364020579</x:v>
      </x:c>
    </x:row>
    <x:row r="609">
      <x:c r="A609" t="n">
        <x:v>606</x:v>
      </x:c>
      <x:c r="B609" s="34" t="n">
        <x:f>(Numeric_Data!N607-AVERAGE(Numeric_Data!$N$2:$N$650))/STDEV.S(Numeric_Data!$N$2:$N$650)</x:f>
        <x:v>-2.330949908795094</x:v>
      </x:c>
      <x:c r="C609" s="34" t="n">
        <x:f>(Numeric_Data!O607-AVERAGE(Numeric_Data!$O$2:$O$650))/STDEV.S(Numeric_Data!$O$2:$O$650)</x:f>
        <x:v>-3.9710167221465684</x:v>
      </x:c>
      <x:c r="D609" s="34" t="n">
        <x:f>(Numeric_Data!P607-AVERAGE(Numeric_Data!$P$2:$P$650))/STDEV.S(Numeric_Data!$P$2:$P$650)</x:f>
        <x:v>-3.685322222538814</x:v>
      </x:c>
      <x:c r="E609" s="34" t="n">
        <x:f>(Numeric_Data!M607-AVERAGE(Numeric_Data!$M$2:$M$650))/STDEV.S(Numeric_Data!$M$2:$M$650)</x:f>
        <x:v>-0.7885512409051881</x:v>
      </x:c>
    </x:row>
    <x:row r="610">
      <x:c r="A610" t="n">
        <x:v>607</x:v>
      </x:c>
      <x:c r="B610" s="34" t="n">
        <x:f>(Numeric_Data!N608-AVERAGE(Numeric_Data!$N$2:$N$650))/STDEV.S(Numeric_Data!$N$2:$N$650)</x:f>
        <x:v>2.404476139965852</x:v>
      </x:c>
      <x:c r="C610" s="34" t="n">
        <x:f>(Numeric_Data!O608-AVERAGE(Numeric_Data!$O$2:$O$650))/STDEV.S(Numeric_Data!$O$2:$O$650)</x:f>
        <x:v>2.2068255135860473</x:v>
      </x:c>
      <x:c r="D610" s="34" t="n">
        <x:f>(Numeric_Data!P608-AVERAGE(Numeric_Data!$P$2:$P$650))/STDEV.S(Numeric_Data!$P$2:$P$650)</x:f>
        <x:v>1.8863012022959762</x:v>
      </x:c>
      <x:c r="E610" s="34" t="n">
        <x:f>(Numeric_Data!M608-AVERAGE(Numeric_Data!$M$2:$M$650))/STDEV.S(Numeric_Data!$M$2:$M$650)</x:f>
        <x:v>-0.7885512409051881</x:v>
      </x:c>
    </x:row>
    <x:row r="611">
      <x:c r="A611" t="n">
        <x:v>608</x:v>
      </x:c>
      <x:c r="B611" s="34" t="n">
        <x:f>(Numeric_Data!N609-AVERAGE(Numeric_Data!$N$2:$N$650))/STDEV.S(Numeric_Data!$N$2:$N$650)</x:f>
        <x:v>-0.14536865552081102</x:v>
      </x:c>
      <x:c r="C611" s="34" t="n">
        <x:f>(Numeric_Data!O609-AVERAGE(Numeric_Data!$O$2:$O$650))/STDEV.S(Numeric_Data!$O$2:$O$650)</x:f>
        <x:v>-0.19566868919885877</x:v>
      </x:c>
      <x:c r="D611" s="34" t="n">
        <x:f>(Numeric_Data!P609-AVERAGE(Numeric_Data!$P$2:$P$650))/STDEV.S(Numeric_Data!$P$2:$P$650)</x:f>
        <x:v>0.029093394017712906</x:v>
      </x:c>
      <x:c r="E611" s="34" t="n">
        <x:f>(Numeric_Data!M609-AVERAGE(Numeric_Data!$M$2:$M$650))/STDEV.S(Numeric_Data!$M$2:$M$650)</x:f>
        <x:v>0.28885877035263735</x:v>
      </x:c>
    </x:row>
    <x:row r="612">
      <x:c r="A612" t="n">
        <x:v>609</x:v>
      </x:c>
      <x:c r="B612" s="34" t="n">
        <x:f>(Numeric_Data!N610-AVERAGE(Numeric_Data!$N$2:$N$650))/STDEV.S(Numeric_Data!$N$2:$N$650)</x:f>
        <x:v>-1.2381592821579523</x:v>
      </x:c>
      <x:c r="C612" s="34" t="n">
        <x:f>(Numeric_Data!O610-AVERAGE(Numeric_Data!$O$2:$O$650))/STDEV.S(Numeric_Data!$O$2:$O$650)</x:f>
        <x:v>-0.5388821467395596</x:v>
      </x:c>
      <x:c r="D612" s="34" t="n">
        <x:f>(Numeric_Data!P610-AVERAGE(Numeric_Data!$P$2:$P$650))/STDEV.S(Numeric_Data!$P$2:$P$650)</x:f>
        <x:v>-0.280441240695331</x:v>
      </x:c>
      <x:c r="E612" s="34" t="n">
        <x:f>(Numeric_Data!M610-AVERAGE(Numeric_Data!$M$2:$M$650))/STDEV.S(Numeric_Data!$M$2:$M$650)</x:f>
        <x:v>-0.3575872364020579</x:v>
      </x:c>
    </x:row>
    <x:row r="613">
      <x:c r="A613" t="n">
        <x:v>610</x:v>
      </x:c>
      <x:c r="B613" s="34" t="n">
        <x:f>(Numeric_Data!N611-AVERAGE(Numeric_Data!$N$2:$N$650))/STDEV.S(Numeric_Data!$N$2:$N$650)</x:f>
        <x:v>-0.14536865552081102</x:v>
      </x:c>
      <x:c r="C613" s="34" t="n">
        <x:f>(Numeric_Data!O611-AVERAGE(Numeric_Data!$O$2:$O$650))/STDEV.S(Numeric_Data!$O$2:$O$650)</x:f>
        <x:v>-0.19566868919885877</x:v>
      </x:c>
      <x:c r="D613" s="34" t="n">
        <x:f>(Numeric_Data!P611-AVERAGE(Numeric_Data!$P$2:$P$650))/STDEV.S(Numeric_Data!$P$2:$P$650)</x:f>
        <x:v>0.029093394017712906</x:v>
      </x:c>
      <x:c r="E613" s="34" t="n">
        <x:f>(Numeric_Data!M611-AVERAGE(Numeric_Data!$M$2:$M$650))/STDEV.S(Numeric_Data!$M$2:$M$650)</x:f>
        <x:v>-0.7885512409051881</x:v>
      </x:c>
    </x:row>
    <x:row r="614">
      <x:c r="A614" t="n">
        <x:v>611</x:v>
      </x:c>
      <x:c r="B614" s="34" t="n">
        <x:f>(Numeric_Data!N612-AVERAGE(Numeric_Data!$N$2:$N$650))/STDEV.S(Numeric_Data!$N$2:$N$650)</x:f>
        <x:v>-1.2381592821579523</x:v>
      </x:c>
      <x:c r="C614" s="34" t="n">
        <x:f>(Numeric_Data!O612-AVERAGE(Numeric_Data!$O$2:$O$650))/STDEV.S(Numeric_Data!$O$2:$O$650)</x:f>
        <x:v>-3.9710167221465684</x:v>
      </x:c>
      <x:c r="D614" s="34" t="n">
        <x:f>(Numeric_Data!P612-AVERAGE(Numeric_Data!$P$2:$P$650))/STDEV.S(Numeric_Data!$P$2:$P$650)</x:f>
        <x:v>-3.685322222538814</x:v>
      </x:c>
      <x:c r="E614" s="34" t="n">
        <x:f>(Numeric_Data!M612-AVERAGE(Numeric_Data!$M$2:$M$650))/STDEV.S(Numeric_Data!$M$2:$M$650)</x:f>
        <x:v>-0.7885512409051881</x:v>
      </x:c>
    </x:row>
    <x:row r="615">
      <x:c r="A615" t="n">
        <x:v>612</x:v>
      </x:c>
      <x:c r="B615" s="34" t="n">
        <x:f>(Numeric_Data!N613-AVERAGE(Numeric_Data!$N$2:$N$650))/STDEV.S(Numeric_Data!$N$2:$N$650)</x:f>
        <x:v>0.9474219711163304</x:v>
      </x:c>
      <x:c r="C615" s="34" t="n">
        <x:f>(Numeric_Data!O613-AVERAGE(Numeric_Data!$O$2:$O$650))/STDEV.S(Numeric_Data!$O$2:$O$650)</x:f>
        <x:v>0.8339716834232438</x:v>
      </x:c>
      <x:c r="D615" s="34" t="n">
        <x:f>(Numeric_Data!P613-AVERAGE(Numeric_Data!$P$2:$P$650))/STDEV.S(Numeric_Data!$P$2:$P$650)</x:f>
        <x:v>0.9576972981568446</x:v>
      </x:c>
      <x:c r="E615" s="34" t="n">
        <x:f>(Numeric_Data!M613-AVERAGE(Numeric_Data!$M$2:$M$650))/STDEV.S(Numeric_Data!$M$2:$M$650)</x:f>
        <x:v>0.28885877035263735</x:v>
      </x:c>
    </x:row>
    <x:row r="616">
      <x:c r="A616" t="n">
        <x:v>613</x:v>
      </x:c>
      <x:c r="B616" s="34" t="n">
        <x:f>(Numeric_Data!N614-AVERAGE(Numeric_Data!$N$2:$N$650))/STDEV.S(Numeric_Data!$N$2:$N$650)</x:f>
        <x:v>-0.5096321977331915</x:v>
      </x:c>
      <x:c r="C616" s="34" t="n">
        <x:f>(Numeric_Data!O614-AVERAGE(Numeric_Data!$O$2:$O$650))/STDEV.S(Numeric_Data!$O$2:$O$650)</x:f>
        <x:v>-0.19566868919885877</x:v>
      </x:c>
      <x:c r="D616" s="34" t="n">
        <x:f>(Numeric_Data!P614-AVERAGE(Numeric_Data!$P$2:$P$650))/STDEV.S(Numeric_Data!$P$2:$P$650)</x:f>
        <x:v>-0.280441240695331</x:v>
      </x:c>
      <x:c r="E616" s="34" t="n">
        <x:f>(Numeric_Data!M614-AVERAGE(Numeric_Data!$M$2:$M$650))/STDEV.S(Numeric_Data!$M$2:$M$650)</x:f>
        <x:v>0.07337676810107224</x:v>
      </x:c>
    </x:row>
    <x:row r="617">
      <x:c r="A617" t="n">
        <x:v>614</x:v>
      </x:c>
      <x:c r="B617" s="34" t="n">
        <x:f>(Numeric_Data!N615-AVERAGE(Numeric_Data!$N$2:$N$650))/STDEV.S(Numeric_Data!$N$2:$N$650)</x:f>
        <x:v>-0.5096321977331915</x:v>
      </x:c>
      <x:c r="C617" s="34" t="n">
        <x:f>(Numeric_Data!O615-AVERAGE(Numeric_Data!$O$2:$O$650))/STDEV.S(Numeric_Data!$O$2:$O$650)</x:f>
        <x:v>-0.5388821467395596</x:v>
      </x:c>
      <x:c r="D617" s="34" t="n">
        <x:f>(Numeric_Data!P615-AVERAGE(Numeric_Data!$P$2:$P$650))/STDEV.S(Numeric_Data!$P$2:$P$650)</x:f>
        <x:v>-0.5899758754083749</x:v>
      </x:c>
      <x:c r="E617" s="34" t="n">
        <x:f>(Numeric_Data!M615-AVERAGE(Numeric_Data!$M$2:$M$650))/STDEV.S(Numeric_Data!$M$2:$M$650)</x:f>
        <x:v>-0.7885512409051881</x:v>
      </x:c>
    </x:row>
    <x:row r="618">
      <x:c r="A618" t="n">
        <x:v>615</x:v>
      </x:c>
      <x:c r="B618" s="34" t="n">
        <x:f>(Numeric_Data!N616-AVERAGE(Numeric_Data!$N$2:$N$650))/STDEV.S(Numeric_Data!$N$2:$N$650)</x:f>
        <x:v>0.21889488669156945</x:v>
      </x:c>
      <x:c r="C618" s="34" t="n">
        <x:f>(Numeric_Data!O616-AVERAGE(Numeric_Data!$O$2:$O$650))/STDEV.S(Numeric_Data!$O$2:$O$650)</x:f>
        <x:v>0.1475447683418421</x:v>
      </x:c>
      <x:c r="D618" s="34" t="n">
        <x:f>(Numeric_Data!P616-AVERAGE(Numeric_Data!$P$2:$P$650))/STDEV.S(Numeric_Data!$P$2:$P$650)</x:f>
        <x:v>0.029093394017712906</x:v>
      </x:c>
      <x:c r="E618" s="34" t="n">
        <x:f>(Numeric_Data!M616-AVERAGE(Numeric_Data!$M$2:$M$650))/STDEV.S(Numeric_Data!$M$2:$M$650)</x:f>
        <x:v>-0.3575872364020579</x:v>
      </x:c>
    </x:row>
    <x:row r="619">
      <x:c r="A619" t="n">
        <x:v>616</x:v>
      </x:c>
      <x:c r="B619" s="34" t="n">
        <x:f>(Numeric_Data!N617-AVERAGE(Numeric_Data!$N$2:$N$650))/STDEV.S(Numeric_Data!$N$2:$N$650)</x:f>
        <x:v>1.3116855133287109</x:v>
      </x:c>
      <x:c r="C619" s="34" t="n">
        <x:f>(Numeric_Data!O617-AVERAGE(Numeric_Data!$O$2:$O$650))/STDEV.S(Numeric_Data!$O$2:$O$650)</x:f>
        <x:v>0.8339716834232438</x:v>
      </x:c>
      <x:c r="D619" s="34" t="n">
        <x:f>(Numeric_Data!P617-AVERAGE(Numeric_Data!$P$2:$P$650))/STDEV.S(Numeric_Data!$P$2:$P$650)</x:f>
        <x:v>0.9576972981568446</x:v>
      </x:c>
      <x:c r="E619" s="34" t="n">
        <x:f>(Numeric_Data!M617-AVERAGE(Numeric_Data!$M$2:$M$650))/STDEV.S(Numeric_Data!$M$2:$M$650)</x:f>
        <x:v>-0.7885512409051881</x:v>
      </x:c>
    </x:row>
    <x:row r="620">
      <x:c r="A620" t="n">
        <x:v>617</x:v>
      </x:c>
      <x:c r="B620" s="34" t="n">
        <x:f>(Numeric_Data!N618-AVERAGE(Numeric_Data!$N$2:$N$650))/STDEV.S(Numeric_Data!$N$2:$N$650)</x:f>
        <x:v>0.9474219711163304</x:v>
      </x:c>
      <x:c r="C620" s="34" t="n">
        <x:f>(Numeric_Data!O618-AVERAGE(Numeric_Data!$O$2:$O$650))/STDEV.S(Numeric_Data!$O$2:$O$650)</x:f>
        <x:v>0.490758225882543</x:v>
      </x:c>
      <x:c r="D620" s="34" t="n">
        <x:f>(Numeric_Data!P618-AVERAGE(Numeric_Data!$P$2:$P$650))/STDEV.S(Numeric_Data!$P$2:$P$650)</x:f>
        <x:v>0.6481626634438007</x:v>
      </x:c>
      <x:c r="E620" s="34" t="n">
        <x:f>(Numeric_Data!M618-AVERAGE(Numeric_Data!$M$2:$M$650))/STDEV.S(Numeric_Data!$M$2:$M$650)</x:f>
        <x:v>-0.3575872364020579</x:v>
      </x:c>
    </x:row>
    <x:row r="621">
      <x:c r="A621" t="n">
        <x:v>618</x:v>
      </x:c>
      <x:c r="B621" s="34" t="n">
        <x:f>(Numeric_Data!N619-AVERAGE(Numeric_Data!$N$2:$N$650))/STDEV.S(Numeric_Data!$N$2:$N$650)</x:f>
        <x:v>2.7687396821782326</x:v>
      </x:c>
      <x:c r="C621" s="34" t="n">
        <x:f>(Numeric_Data!O619-AVERAGE(Numeric_Data!$O$2:$O$650))/STDEV.S(Numeric_Data!$O$2:$O$650)</x:f>
        <x:v>1.8636120560453464</x:v>
      </x:c>
      <x:c r="D621" s="34" t="n">
        <x:f>(Numeric_Data!P619-AVERAGE(Numeric_Data!$P$2:$P$650))/STDEV.S(Numeric_Data!$P$2:$P$650)</x:f>
        <x:v>1.8863012022959762</x:v>
      </x:c>
      <x:c r="E621" s="34" t="n">
        <x:f>(Numeric_Data!M619-AVERAGE(Numeric_Data!$M$2:$M$650))/STDEV.S(Numeric_Data!$M$2:$M$650)</x:f>
        <x:v>-0.7885512409051881</x:v>
      </x:c>
    </x:row>
    <x:row r="622">
      <x:c r="A622" t="n">
        <x:v>619</x:v>
      </x:c>
      <x:c r="B622" s="34" t="n">
        <x:f>(Numeric_Data!N620-AVERAGE(Numeric_Data!$N$2:$N$650))/STDEV.S(Numeric_Data!$N$2:$N$650)</x:f>
        <x:v>1.6759490555410914</x:v>
      </x:c>
      <x:c r="C622" s="34" t="n">
        <x:f>(Numeric_Data!O620-AVERAGE(Numeric_Data!$O$2:$O$650))/STDEV.S(Numeric_Data!$O$2:$O$650)</x:f>
        <x:v>1.1771851409639447</x:v>
      </x:c>
      <x:c r="D622" s="34" t="n">
        <x:f>(Numeric_Data!P620-AVERAGE(Numeric_Data!$P$2:$P$650))/STDEV.S(Numeric_Data!$P$2:$P$650)</x:f>
        <x:v>0.9576972981568446</x:v>
      </x:c>
      <x:c r="E622" s="34" t="n">
        <x:f>(Numeric_Data!M620-AVERAGE(Numeric_Data!$M$2:$M$650))/STDEV.S(Numeric_Data!$M$2:$M$650)</x:f>
        <x:v>-0.7885512409051881</x:v>
      </x:c>
    </x:row>
    <x:row r="623">
      <x:c r="A623" t="n">
        <x:v>620</x:v>
      </x:c>
      <x:c r="B623" s="34" t="n">
        <x:f>(Numeric_Data!N621-AVERAGE(Numeric_Data!$N$2:$N$650))/STDEV.S(Numeric_Data!$N$2:$N$650)</x:f>
        <x:v>0.58315842890395</x:v>
      </x:c>
      <x:c r="C623" s="34" t="n">
        <x:f>(Numeric_Data!O621-AVERAGE(Numeric_Data!$O$2:$O$650))/STDEV.S(Numeric_Data!$O$2:$O$650)</x:f>
        <x:v>0.1475447683418421</x:v>
      </x:c>
      <x:c r="D623" s="34" t="n">
        <x:f>(Numeric_Data!P621-AVERAGE(Numeric_Data!$P$2:$P$650))/STDEV.S(Numeric_Data!$P$2:$P$650)</x:f>
        <x:v>0.3386280287307568</x:v>
      </x:c>
      <x:c r="E623" s="34" t="n">
        <x:f>(Numeric_Data!M621-AVERAGE(Numeric_Data!$M$2:$M$650))/STDEV.S(Numeric_Data!$M$2:$M$650)</x:f>
        <x:v>0.5043407726042024</x:v>
      </x:c>
    </x:row>
    <x:row r="624">
      <x:c r="A624" t="n">
        <x:v>621</x:v>
      </x:c>
      <x:c r="B624" s="34" t="n">
        <x:f>(Numeric_Data!N622-AVERAGE(Numeric_Data!$N$2:$N$650))/STDEV.S(Numeric_Data!$N$2:$N$650)</x:f>
        <x:v>1.3116855133287109</x:v>
      </x:c>
      <x:c r="C624" s="34" t="n">
        <x:f>(Numeric_Data!O622-AVERAGE(Numeric_Data!$O$2:$O$650))/STDEV.S(Numeric_Data!$O$2:$O$650)</x:f>
        <x:v>0.8339716834232438</x:v>
      </x:c>
      <x:c r="D624" s="34" t="n">
        <x:f>(Numeric_Data!P622-AVERAGE(Numeric_Data!$P$2:$P$650))/STDEV.S(Numeric_Data!$P$2:$P$650)</x:f>
        <x:v>0.9576972981568446</x:v>
      </x:c>
      <x:c r="E624" s="34" t="n">
        <x:f>(Numeric_Data!M622-AVERAGE(Numeric_Data!$M$2:$M$650))/STDEV.S(Numeric_Data!$M$2:$M$650)</x:f>
        <x:v>0.07337676810107224</x:v>
      </x:c>
    </x:row>
    <x:row r="625">
      <x:c r="A625" t="n">
        <x:v>622</x:v>
      </x:c>
      <x:c r="B625" s="34" t="n">
        <x:f>(Numeric_Data!N623-AVERAGE(Numeric_Data!$N$2:$N$650))/STDEV.S(Numeric_Data!$N$2:$N$650)</x:f>
        <x:v>0.58315842890395</x:v>
      </x:c>
      <x:c r="C625" s="34" t="n">
        <x:f>(Numeric_Data!O623-AVERAGE(Numeric_Data!$O$2:$O$650))/STDEV.S(Numeric_Data!$O$2:$O$650)</x:f>
        <x:v>0.490758225882543</x:v>
      </x:c>
      <x:c r="D625" s="34" t="n">
        <x:f>(Numeric_Data!P623-AVERAGE(Numeric_Data!$P$2:$P$650))/STDEV.S(Numeric_Data!$P$2:$P$650)</x:f>
        <x:v>0.3386280287307568</x:v>
      </x:c>
      <x:c r="E625" s="34" t="n">
        <x:f>(Numeric_Data!M623-AVERAGE(Numeric_Data!$M$2:$M$650))/STDEV.S(Numeric_Data!$M$2:$M$650)</x:f>
        <x:v>-0.7885512409051881</x:v>
      </x:c>
    </x:row>
    <x:row r="626">
      <x:c r="A626" t="n">
        <x:v>623</x:v>
      </x:c>
      <x:c r="B626" s="34" t="n">
        <x:f>(Numeric_Data!N624-AVERAGE(Numeric_Data!$N$2:$N$650))/STDEV.S(Numeric_Data!$N$2:$N$650)</x:f>
        <x:v>-1.2381592821579523</x:v>
      </x:c>
      <x:c r="C626" s="34" t="n">
        <x:f>(Numeric_Data!O624-AVERAGE(Numeric_Data!$O$2:$O$650))/STDEV.S(Numeric_Data!$O$2:$O$650)</x:f>
        <x:v>-0.5388821467395596</x:v>
      </x:c>
      <x:c r="D626" s="34" t="n">
        <x:f>(Numeric_Data!P624-AVERAGE(Numeric_Data!$P$2:$P$650))/STDEV.S(Numeric_Data!$P$2:$P$650)</x:f>
        <x:v>-0.8995105101214188</x:v>
      </x:c>
      <x:c r="E626" s="34" t="n">
        <x:f>(Numeric_Data!M624-AVERAGE(Numeric_Data!$M$2:$M$650))/STDEV.S(Numeric_Data!$M$2:$M$650)</x:f>
        <x:v>-0.7885512409051881</x:v>
      </x:c>
    </x:row>
    <x:row r="627">
      <x:c r="A627" t="n">
        <x:v>624</x:v>
      </x:c>
      <x:c r="B627" s="34" t="n">
        <x:f>(Numeric_Data!N625-AVERAGE(Numeric_Data!$N$2:$N$650))/STDEV.S(Numeric_Data!$N$2:$N$650)</x:f>
        <x:v>1.3116855133287109</x:v>
      </x:c>
      <x:c r="C627" s="34" t="n">
        <x:f>(Numeric_Data!O625-AVERAGE(Numeric_Data!$O$2:$O$650))/STDEV.S(Numeric_Data!$O$2:$O$650)</x:f>
        <x:v>1.5203985985046455</x:v>
      </x:c>
      <x:c r="D627" s="34" t="n">
        <x:f>(Numeric_Data!P625-AVERAGE(Numeric_Data!$P$2:$P$650))/STDEV.S(Numeric_Data!$P$2:$P$650)</x:f>
        <x:v>1.2672319328698884</x:v>
      </x:c>
      <x:c r="E627" s="34" t="n">
        <x:f>(Numeric_Data!M625-AVERAGE(Numeric_Data!$M$2:$M$650))/STDEV.S(Numeric_Data!$M$2:$M$650)</x:f>
        <x:v>-0.7885512409051881</x:v>
      </x:c>
    </x:row>
    <x:row r="628">
      <x:c r="A628" t="n">
        <x:v>625</x:v>
      </x:c>
      <x:c r="B628" s="34" t="n">
        <x:f>(Numeric_Data!N626-AVERAGE(Numeric_Data!$N$2:$N$650))/STDEV.S(Numeric_Data!$N$2:$N$650)</x:f>
        <x:v>-1.2381592821579523</x:v>
      </x:c>
      <x:c r="C628" s="34" t="n">
        <x:f>(Numeric_Data!O626-AVERAGE(Numeric_Data!$O$2:$O$650))/STDEV.S(Numeric_Data!$O$2:$O$650)</x:f>
        <x:v>-1.2253090618209614</x:v>
      </x:c>
      <x:c r="D628" s="34" t="n">
        <x:f>(Numeric_Data!P626-AVERAGE(Numeric_Data!$P$2:$P$650))/STDEV.S(Numeric_Data!$P$2:$P$650)</x:f>
        <x:v>-0.8995105101214188</x:v>
      </x:c>
      <x:c r="E628" s="34" t="n">
        <x:f>(Numeric_Data!M626-AVERAGE(Numeric_Data!$M$2:$M$650))/STDEV.S(Numeric_Data!$M$2:$M$650)</x:f>
        <x:v>-0.7885512409051881</x:v>
      </x:c>
    </x:row>
    <x:row r="629">
      <x:c r="A629" t="n">
        <x:v>626</x:v>
      </x:c>
      <x:c r="B629" s="34" t="n">
        <x:f>(Numeric_Data!N627-AVERAGE(Numeric_Data!$N$2:$N$650))/STDEV.S(Numeric_Data!$N$2:$N$650)</x:f>
        <x:v>-0.5096321977331915</x:v>
      </x:c>
      <x:c r="C629" s="34" t="n">
        <x:f>(Numeric_Data!O627-AVERAGE(Numeric_Data!$O$2:$O$650))/STDEV.S(Numeric_Data!$O$2:$O$650)</x:f>
        <x:v>-0.5388821467395596</x:v>
      </x:c>
      <x:c r="D629" s="34" t="n">
        <x:f>(Numeric_Data!P627-AVERAGE(Numeric_Data!$P$2:$P$650))/STDEV.S(Numeric_Data!$P$2:$P$650)</x:f>
        <x:v>-0.5899758754083749</x:v>
      </x:c>
      <x:c r="E629" s="34" t="n">
        <x:f>(Numeric_Data!M627-AVERAGE(Numeric_Data!$M$2:$M$650))/STDEV.S(Numeric_Data!$M$2:$M$650)</x:f>
        <x:v>-0.7885512409051881</x:v>
      </x:c>
    </x:row>
    <x:row r="630">
      <x:c r="A630" t="n">
        <x:v>627</x:v>
      </x:c>
      <x:c r="B630" s="34" t="n">
        <x:f>(Numeric_Data!N628-AVERAGE(Numeric_Data!$N$2:$N$650))/STDEV.S(Numeric_Data!$N$2:$N$650)</x:f>
        <x:v>-1.602422824370333</x:v>
      </x:c>
      <x:c r="C630" s="34" t="n">
        <x:f>(Numeric_Data!O628-AVERAGE(Numeric_Data!$O$2:$O$650))/STDEV.S(Numeric_Data!$O$2:$O$650)</x:f>
        <x:v>-2.254949434443064</x:v>
      </x:c>
      <x:c r="D630" s="34" t="n">
        <x:f>(Numeric_Data!P628-AVERAGE(Numeric_Data!$P$2:$P$650))/STDEV.S(Numeric_Data!$P$2:$P$650)</x:f>
        <x:v>-3.685322222538814</x:v>
      </x:c>
      <x:c r="E630" s="34" t="n">
        <x:f>(Numeric_Data!M628-AVERAGE(Numeric_Data!$M$2:$M$650))/STDEV.S(Numeric_Data!$M$2:$M$650)</x:f>
        <x:v>-0.7885512409051881</x:v>
      </x:c>
    </x:row>
    <x:row r="631">
      <x:c r="A631" t="n">
        <x:v>628</x:v>
      </x:c>
      <x:c r="B631" s="34" t="n">
        <x:f>(Numeric_Data!N629-AVERAGE(Numeric_Data!$N$2:$N$650))/STDEV.S(Numeric_Data!$N$2:$N$650)</x:f>
        <x:v>-0.8738957399455719</x:v>
      </x:c>
      <x:c r="C631" s="34" t="n">
        <x:f>(Numeric_Data!O629-AVERAGE(Numeric_Data!$O$2:$O$650))/STDEV.S(Numeric_Data!$O$2:$O$650)</x:f>
        <x:v>-0.5388821467395596</x:v>
      </x:c>
      <x:c r="D631" s="34" t="n">
        <x:f>(Numeric_Data!P629-AVERAGE(Numeric_Data!$P$2:$P$650))/STDEV.S(Numeric_Data!$P$2:$P$650)</x:f>
        <x:v>-0.5899758754083749</x:v>
      </x:c>
      <x:c r="E631" s="34" t="n">
        <x:f>(Numeric_Data!M629-AVERAGE(Numeric_Data!$M$2:$M$650))/STDEV.S(Numeric_Data!$M$2:$M$650)</x:f>
        <x:v>-0.14210523415049284</x:v>
      </x:c>
    </x:row>
    <x:row r="632">
      <x:c r="A632" t="n">
        <x:v>629</x:v>
      </x:c>
      <x:c r="B632" s="34" t="n">
        <x:f>(Numeric_Data!N630-AVERAGE(Numeric_Data!$N$2:$N$650))/STDEV.S(Numeric_Data!$N$2:$N$650)</x:f>
        <x:v>-0.5096321977331915</x:v>
      </x:c>
      <x:c r="C632" s="34" t="n">
        <x:f>(Numeric_Data!O630-AVERAGE(Numeric_Data!$O$2:$O$650))/STDEV.S(Numeric_Data!$O$2:$O$650)</x:f>
        <x:v>-0.19566868919885877</x:v>
      </x:c>
      <x:c r="D632" s="34" t="n">
        <x:f>(Numeric_Data!P630-AVERAGE(Numeric_Data!$P$2:$P$650))/STDEV.S(Numeric_Data!$P$2:$P$650)</x:f>
        <x:v>0.029093394017712906</x:v>
      </x:c>
      <x:c r="E632" s="34" t="n">
        <x:f>(Numeric_Data!M630-AVERAGE(Numeric_Data!$M$2:$M$650))/STDEV.S(Numeric_Data!$M$2:$M$650)</x:f>
        <x:v>0.9353047771073326</x:v>
      </x:c>
    </x:row>
    <x:row r="633">
      <x:c r="A633" t="n">
        <x:v>630</x:v>
      </x:c>
      <x:c r="B633" s="34" t="n">
        <x:f>(Numeric_Data!N631-AVERAGE(Numeric_Data!$N$2:$N$650))/STDEV.S(Numeric_Data!$N$2:$N$650)</x:f>
        <x:v>-1.602422824370333</x:v>
      </x:c>
      <x:c r="C633" s="34" t="n">
        <x:f>(Numeric_Data!O631-AVERAGE(Numeric_Data!$O$2:$O$650))/STDEV.S(Numeric_Data!$O$2:$O$650)</x:f>
        <x:v>-1.2253090618209614</x:v>
      </x:c>
      <x:c r="D633" s="34" t="n">
        <x:f>(Numeric_Data!P631-AVERAGE(Numeric_Data!$P$2:$P$650))/STDEV.S(Numeric_Data!$P$2:$P$650)</x:f>
        <x:v>-0.8995105101214188</x:v>
      </x:c>
      <x:c r="E633" s="34" t="n">
        <x:f>(Numeric_Data!M631-AVERAGE(Numeric_Data!$M$2:$M$650))/STDEV.S(Numeric_Data!$M$2:$M$650)</x:f>
        <x:v>0.07337676810107224</x:v>
      </x:c>
    </x:row>
    <x:row r="634">
      <x:c r="A634" t="n">
        <x:v>631</x:v>
      </x:c>
      <x:c r="B634" s="34" t="n">
        <x:f>(Numeric_Data!N632-AVERAGE(Numeric_Data!$N$2:$N$650))/STDEV.S(Numeric_Data!$N$2:$N$650)</x:f>
        <x:v>1.3116855133287109</x:v>
      </x:c>
      <x:c r="C634" s="34" t="n">
        <x:f>(Numeric_Data!O632-AVERAGE(Numeric_Data!$O$2:$O$650))/STDEV.S(Numeric_Data!$O$2:$O$650)</x:f>
        <x:v>1.8636120560453464</x:v>
      </x:c>
      <x:c r="D634" s="34" t="n">
        <x:f>(Numeric_Data!P632-AVERAGE(Numeric_Data!$P$2:$P$650))/STDEV.S(Numeric_Data!$P$2:$P$650)</x:f>
        <x:v>1.5767665675829323</x:v>
      </x:c>
      <x:c r="E634" s="34" t="n">
        <x:f>(Numeric_Data!M632-AVERAGE(Numeric_Data!$M$2:$M$650))/STDEV.S(Numeric_Data!$M$2:$M$650)</x:f>
        <x:v>-0.7885512409051881</x:v>
      </x:c>
    </x:row>
    <x:row r="635">
      <x:c r="A635" t="n">
        <x:v>632</x:v>
      </x:c>
      <x:c r="B635" s="34" t="n">
        <x:f>(Numeric_Data!N633-AVERAGE(Numeric_Data!$N$2:$N$650))/STDEV.S(Numeric_Data!$N$2:$N$650)</x:f>
        <x:v>-0.5096321977331915</x:v>
      </x:c>
      <x:c r="C635" s="34" t="n">
        <x:f>(Numeric_Data!O633-AVERAGE(Numeric_Data!$O$2:$O$650))/STDEV.S(Numeric_Data!$O$2:$O$650)</x:f>
        <x:v>-0.19566868919885877</x:v>
      </x:c>
      <x:c r="D635" s="34" t="n">
        <x:f>(Numeric_Data!P633-AVERAGE(Numeric_Data!$P$2:$P$650))/STDEV.S(Numeric_Data!$P$2:$P$650)</x:f>
        <x:v>0.029093394017712906</x:v>
      </x:c>
      <x:c r="E635" s="34" t="n">
        <x:f>(Numeric_Data!M633-AVERAGE(Numeric_Data!$M$2:$M$650))/STDEV.S(Numeric_Data!$M$2:$M$650)</x:f>
        <x:v>0.07337676810107224</x:v>
      </x:c>
    </x:row>
    <x:row r="636">
      <x:c r="A636" t="n">
        <x:v>633</x:v>
      </x:c>
      <x:c r="B636" s="34" t="n">
        <x:f>(Numeric_Data!N634-AVERAGE(Numeric_Data!$N$2:$N$650))/STDEV.S(Numeric_Data!$N$2:$N$650)</x:f>
        <x:v>-1.602422824370333</x:v>
      </x:c>
      <x:c r="C636" s="34" t="n">
        <x:f>(Numeric_Data!O634-AVERAGE(Numeric_Data!$O$2:$O$650))/STDEV.S(Numeric_Data!$O$2:$O$650)</x:f>
        <x:v>-1.2253090618209614</x:v>
      </x:c>
      <x:c r="D636" s="34" t="n">
        <x:f>(Numeric_Data!P634-AVERAGE(Numeric_Data!$P$2:$P$650))/STDEV.S(Numeric_Data!$P$2:$P$650)</x:f>
        <x:v>-0.8995105101214188</x:v>
      </x:c>
      <x:c r="E636" s="34" t="n">
        <x:f>(Numeric_Data!M634-AVERAGE(Numeric_Data!$M$2:$M$650))/STDEV.S(Numeric_Data!$M$2:$M$650)</x:f>
        <x:v>0.07337676810107224</x:v>
      </x:c>
    </x:row>
    <x:row r="637">
      <x:c r="A637" t="n">
        <x:v>634</x:v>
      </x:c>
      <x:c r="B637" s="34" t="n">
        <x:f>(Numeric_Data!N635-AVERAGE(Numeric_Data!$N$2:$N$650))/STDEV.S(Numeric_Data!$N$2:$N$650)</x:f>
        <x:v>0.58315842890395</x:v>
      </x:c>
      <x:c r="C637" s="34" t="n">
        <x:f>(Numeric_Data!O635-AVERAGE(Numeric_Data!$O$2:$O$650))/STDEV.S(Numeric_Data!$O$2:$O$650)</x:f>
        <x:v>0.8339716834232438</x:v>
      </x:c>
      <x:c r="D637" s="34" t="n">
        <x:f>(Numeric_Data!P635-AVERAGE(Numeric_Data!$P$2:$P$650))/STDEV.S(Numeric_Data!$P$2:$P$650)</x:f>
        <x:v>0.6481626634438007</x:v>
      </x:c>
      <x:c r="E637" s="34" t="n">
        <x:f>(Numeric_Data!M635-AVERAGE(Numeric_Data!$M$2:$M$650))/STDEV.S(Numeric_Data!$M$2:$M$650)</x:f>
        <x:v>-0.573069238653623</x:v>
      </x:c>
    </x:row>
    <x:row r="638">
      <x:c r="A638" t="n">
        <x:v>635</x:v>
      </x:c>
      <x:c r="B638" s="34" t="n">
        <x:f>(Numeric_Data!N636-AVERAGE(Numeric_Data!$N$2:$N$650))/STDEV.S(Numeric_Data!$N$2:$N$650)</x:f>
        <x:v>1.6759490555410914</x:v>
      </x:c>
      <x:c r="C638" s="34" t="n">
        <x:f>(Numeric_Data!O636-AVERAGE(Numeric_Data!$O$2:$O$650))/STDEV.S(Numeric_Data!$O$2:$O$650)</x:f>
        <x:v>1.5203985985046455</x:v>
      </x:c>
      <x:c r="D638" s="34" t="n">
        <x:f>(Numeric_Data!P636-AVERAGE(Numeric_Data!$P$2:$P$650))/STDEV.S(Numeric_Data!$P$2:$P$650)</x:f>
        <x:v>1.2672319328698884</x:v>
      </x:c>
      <x:c r="E638" s="34" t="n">
        <x:f>(Numeric_Data!M636-AVERAGE(Numeric_Data!$M$2:$M$650))/STDEV.S(Numeric_Data!$M$2:$M$650)</x:f>
        <x:v>-0.573069238653623</x:v>
      </x:c>
    </x:row>
    <x:row r="639">
      <x:c r="A639" t="n">
        <x:v>636</x:v>
      </x:c>
      <x:c r="B639" s="34" t="n">
        <x:f>(Numeric_Data!N637-AVERAGE(Numeric_Data!$N$2:$N$650))/STDEV.S(Numeric_Data!$N$2:$N$650)</x:f>
        <x:v>-1.2381592821579523</x:v>
      </x:c>
      <x:c r="C639" s="34" t="n">
        <x:f>(Numeric_Data!O637-AVERAGE(Numeric_Data!$O$2:$O$650))/STDEV.S(Numeric_Data!$O$2:$O$650)</x:f>
        <x:v>-0.8820956042802605</x:v>
      </x:c>
      <x:c r="D639" s="34" t="n">
        <x:f>(Numeric_Data!P637-AVERAGE(Numeric_Data!$P$2:$P$650))/STDEV.S(Numeric_Data!$P$2:$P$650)</x:f>
        <x:v>-0.8995105101214188</x:v>
      </x:c>
      <x:c r="E639" s="34" t="n">
        <x:f>(Numeric_Data!M637-AVERAGE(Numeric_Data!$M$2:$M$650))/STDEV.S(Numeric_Data!$M$2:$M$650)</x:f>
        <x:v>1.3662687816104628</x:v>
      </x:c>
    </x:row>
    <x:row r="640">
      <x:c r="A640" t="n">
        <x:v>637</x:v>
      </x:c>
      <x:c r="B640" s="34" t="n">
        <x:f>(Numeric_Data!N638-AVERAGE(Numeric_Data!$N$2:$N$650))/STDEV.S(Numeric_Data!$N$2:$N$650)</x:f>
        <x:v>2.040212597753472</x:v>
      </x:c>
      <x:c r="C640" s="34" t="n">
        <x:f>(Numeric_Data!O638-AVERAGE(Numeric_Data!$O$2:$O$650))/STDEV.S(Numeric_Data!$O$2:$O$650)</x:f>
        <x:v>2.2068255135860473</x:v>
      </x:c>
      <x:c r="D640" s="34" t="n">
        <x:f>(Numeric_Data!P638-AVERAGE(Numeric_Data!$P$2:$P$650))/STDEV.S(Numeric_Data!$P$2:$P$650)</x:f>
        <x:v>2.19583583700902</x:v>
      </x:c>
      <x:c r="E640" s="34" t="n">
        <x:f>(Numeric_Data!M638-AVERAGE(Numeric_Data!$M$2:$M$650))/STDEV.S(Numeric_Data!$M$2:$M$650)</x:f>
        <x:v>0.07337676810107224</x:v>
      </x:c>
    </x:row>
    <x:row r="641">
      <x:c r="A641" t="n">
        <x:v>638</x:v>
      </x:c>
      <x:c r="B641" s="34" t="n">
        <x:f>(Numeric_Data!N639-AVERAGE(Numeric_Data!$N$2:$N$650))/STDEV.S(Numeric_Data!$N$2:$N$650)</x:f>
        <x:v>-1.602422824370333</x:v>
      </x:c>
      <x:c r="C641" s="34" t="n">
        <x:f>(Numeric_Data!O639-AVERAGE(Numeric_Data!$O$2:$O$650))/STDEV.S(Numeric_Data!$O$2:$O$650)</x:f>
        <x:v>-1.5685225193616623</x:v>
      </x:c>
      <x:c r="D641" s="34" t="n">
        <x:f>(Numeric_Data!P639-AVERAGE(Numeric_Data!$P$2:$P$650))/STDEV.S(Numeric_Data!$P$2:$P$650)</x:f>
        <x:v>-3.685322222538814</x:v>
      </x:c>
      <x:c r="E641" s="34" t="n">
        <x:f>(Numeric_Data!M639-AVERAGE(Numeric_Data!$M$2:$M$650))/STDEV.S(Numeric_Data!$M$2:$M$650)</x:f>
        <x:v>-0.7885512409051881</x:v>
      </x:c>
    </x:row>
    <x:row r="642">
      <x:c r="A642" t="n">
        <x:v>639</x:v>
      </x:c>
      <x:c r="B642" s="34" t="n">
        <x:f>(Numeric_Data!N640-AVERAGE(Numeric_Data!$N$2:$N$650))/STDEV.S(Numeric_Data!$N$2:$N$650)</x:f>
        <x:v>0.9474219711163304</x:v>
      </x:c>
      <x:c r="C642" s="34" t="n">
        <x:f>(Numeric_Data!O640-AVERAGE(Numeric_Data!$O$2:$O$650))/STDEV.S(Numeric_Data!$O$2:$O$650)</x:f>
        <x:v>1.1771851409639447</x:v>
      </x:c>
      <x:c r="D642" s="34" t="n">
        <x:f>(Numeric_Data!P640-AVERAGE(Numeric_Data!$P$2:$P$650))/STDEV.S(Numeric_Data!$P$2:$P$650)</x:f>
        <x:v>1.2672319328698884</x:v>
      </x:c>
      <x:c r="E642" s="34" t="n">
        <x:f>(Numeric_Data!M640-AVERAGE(Numeric_Data!$M$2:$M$650))/STDEV.S(Numeric_Data!$M$2:$M$650)</x:f>
        <x:v>0.07337676810107224</x:v>
      </x:c>
    </x:row>
    <x:row r="643">
      <x:c r="A643" t="n">
        <x:v>640</x:v>
      </x:c>
      <x:c r="B643" s="34" t="n">
        <x:f>(Numeric_Data!N641-AVERAGE(Numeric_Data!$N$2:$N$650))/STDEV.S(Numeric_Data!$N$2:$N$650)</x:f>
        <x:v>-2.330949908795094</x:v>
      </x:c>
      <x:c r="C643" s="34" t="n">
        <x:f>(Numeric_Data!O641-AVERAGE(Numeric_Data!$O$2:$O$650))/STDEV.S(Numeric_Data!$O$2:$O$650)</x:f>
        <x:v>-1.2253090618209614</x:v>
      </x:c>
      <x:c r="D643" s="34" t="n">
        <x:f>(Numeric_Data!P641-AVERAGE(Numeric_Data!$P$2:$P$650))/STDEV.S(Numeric_Data!$P$2:$P$650)</x:f>
        <x:v>-3.685322222538814</x:v>
      </x:c>
      <x:c r="E643" s="34" t="n">
        <x:f>(Numeric_Data!M641-AVERAGE(Numeric_Data!$M$2:$M$650))/STDEV.S(Numeric_Data!$M$2:$M$650)</x:f>
        <x:v>-0.7885512409051881</x:v>
      </x:c>
    </x:row>
    <x:row r="644">
      <x:c r="A644" t="n">
        <x:v>641</x:v>
      </x:c>
      <x:c r="B644" s="34" t="n">
        <x:f>(Numeric_Data!N642-AVERAGE(Numeric_Data!$N$2:$N$650))/STDEV.S(Numeric_Data!$N$2:$N$650)</x:f>
        <x:v>-1.602422824370333</x:v>
      </x:c>
      <x:c r="C644" s="34" t="n">
        <x:f>(Numeric_Data!O642-AVERAGE(Numeric_Data!$O$2:$O$650))/STDEV.S(Numeric_Data!$O$2:$O$650)</x:f>
        <x:v>-1.5685225193616623</x:v>
      </x:c>
      <x:c r="D644" s="34" t="n">
        <x:f>(Numeric_Data!P642-AVERAGE(Numeric_Data!$P$2:$P$650))/STDEV.S(Numeric_Data!$P$2:$P$650)</x:f>
        <x:v>-3.685322222538814</x:v>
      </x:c>
      <x:c r="E644" s="34" t="n">
        <x:f>(Numeric_Data!M642-AVERAGE(Numeric_Data!$M$2:$M$650))/STDEV.S(Numeric_Data!$M$2:$M$650)</x:f>
        <x:v>-0.7885512409051881</x:v>
      </x:c>
    </x:row>
    <x:row r="645">
      <x:c r="A645" t="n">
        <x:v>642</x:v>
      </x:c>
      <x:c r="B645" s="34" t="n">
        <x:f>(Numeric_Data!N643-AVERAGE(Numeric_Data!$N$2:$N$650))/STDEV.S(Numeric_Data!$N$2:$N$650)</x:f>
        <x:v>0.9474219711163304</x:v>
      </x:c>
      <x:c r="C645" s="34" t="n">
        <x:f>(Numeric_Data!O643-AVERAGE(Numeric_Data!$O$2:$O$650))/STDEV.S(Numeric_Data!$O$2:$O$650)</x:f>
        <x:v>1.8636120560453464</x:v>
      </x:c>
      <x:c r="D645" s="34" t="n">
        <x:f>(Numeric_Data!P643-AVERAGE(Numeric_Data!$P$2:$P$650))/STDEV.S(Numeric_Data!$P$2:$P$650)</x:f>
        <x:v>0.9576972981568446</x:v>
      </x:c>
      <x:c r="E645" s="34" t="n">
        <x:f>(Numeric_Data!M643-AVERAGE(Numeric_Data!$M$2:$M$650))/STDEV.S(Numeric_Data!$M$2:$M$650)</x:f>
        <x:v>-0.7885512409051881</x:v>
      </x:c>
    </x:row>
    <x:row r="646">
      <x:c r="A646" t="n">
        <x:v>643</x:v>
      </x:c>
      <x:c r="B646" s="34" t="n">
        <x:f>(Numeric_Data!N644-AVERAGE(Numeric_Data!$N$2:$N$650))/STDEV.S(Numeric_Data!$N$2:$N$650)</x:f>
        <x:v>-1.9666863665827135</x:v>
      </x:c>
      <x:c r="C646" s="34" t="n">
        <x:f>(Numeric_Data!O644-AVERAGE(Numeric_Data!$O$2:$O$650))/STDEV.S(Numeric_Data!$O$2:$O$650)</x:f>
        <x:v>-0.8820956042802605</x:v>
      </x:c>
      <x:c r="D646" s="34" t="n">
        <x:f>(Numeric_Data!P644-AVERAGE(Numeric_Data!$P$2:$P$650))/STDEV.S(Numeric_Data!$P$2:$P$650)</x:f>
        <x:v>-0.280441240695331</x:v>
      </x:c>
      <x:c r="E646" s="34" t="n">
        <x:f>(Numeric_Data!M644-AVERAGE(Numeric_Data!$M$2:$M$650))/STDEV.S(Numeric_Data!$M$2:$M$650)</x:f>
        <x:v>-0.7885512409051881</x:v>
      </x:c>
    </x:row>
    <x:row r="647">
      <x:c r="A647" t="n">
        <x:v>644</x:v>
      </x:c>
      <x:c r="B647" s="34" t="n">
        <x:f>(Numeric_Data!N645-AVERAGE(Numeric_Data!$N$2:$N$650))/STDEV.S(Numeric_Data!$N$2:$N$650)</x:f>
        <x:v>-1.602422824370333</x:v>
      </x:c>
      <x:c r="C647" s="34" t="n">
        <x:f>(Numeric_Data!O645-AVERAGE(Numeric_Data!$O$2:$O$650))/STDEV.S(Numeric_Data!$O$2:$O$650)</x:f>
        <x:v>-0.8820956042802605</x:v>
      </x:c>
      <x:c r="D647" s="34" t="n">
        <x:f>(Numeric_Data!P645-AVERAGE(Numeric_Data!$P$2:$P$650))/STDEV.S(Numeric_Data!$P$2:$P$650)</x:f>
        <x:v>-0.5899758754083749</x:v>
      </x:c>
      <x:c r="E647" s="34" t="n">
        <x:f>(Numeric_Data!M645-AVERAGE(Numeric_Data!$M$2:$M$650))/STDEV.S(Numeric_Data!$M$2:$M$650)</x:f>
        <x:v>0.07337676810107224</x:v>
      </x:c>
    </x:row>
    <x:row r="648">
      <x:c r="A648" t="n">
        <x:v>645</x:v>
      </x:c>
      <x:c r="B648" s="34" t="n">
        <x:f>(Numeric_Data!N646-AVERAGE(Numeric_Data!$N$2:$N$650))/STDEV.S(Numeric_Data!$N$2:$N$650)</x:f>
        <x:v>-0.5096321977331915</x:v>
      </x:c>
      <x:c r="C648" s="34" t="n">
        <x:f>(Numeric_Data!O646-AVERAGE(Numeric_Data!$O$2:$O$650))/STDEV.S(Numeric_Data!$O$2:$O$650)</x:f>
        <x:v>-0.19566868919885877</x:v>
      </x:c>
      <x:c r="D648" s="34" t="n">
        <x:f>(Numeric_Data!P646-AVERAGE(Numeric_Data!$P$2:$P$650))/STDEV.S(Numeric_Data!$P$2:$P$650)</x:f>
        <x:v>-0.5899758754083749</x:v>
      </x:c>
      <x:c r="E648" s="34" t="n">
        <x:f>(Numeric_Data!M646-AVERAGE(Numeric_Data!$M$2:$M$650))/STDEV.S(Numeric_Data!$M$2:$M$650)</x:f>
        <x:v>0.07337676810107224</x:v>
      </x:c>
    </x:row>
    <x:row r="649">
      <x:c r="A649" t="n">
        <x:v>646</x:v>
      </x:c>
      <x:c r="B649" s="34" t="n">
        <x:f>(Numeric_Data!N647-AVERAGE(Numeric_Data!$N$2:$N$650))/STDEV.S(Numeric_Data!$N$2:$N$650)</x:f>
        <x:v>1.3116855133287109</x:v>
      </x:c>
      <x:c r="C649" s="34" t="n">
        <x:f>(Numeric_Data!O647-AVERAGE(Numeric_Data!$O$2:$O$650))/STDEV.S(Numeric_Data!$O$2:$O$650)</x:f>
        <x:v>1.1771851409639447</x:v>
      </x:c>
      <x:c r="D649" s="34" t="n">
        <x:f>(Numeric_Data!P647-AVERAGE(Numeric_Data!$P$2:$P$650))/STDEV.S(Numeric_Data!$P$2:$P$650)</x:f>
        <x:v>1.2672319328698884</x:v>
      </x:c>
      <x:c r="E649" s="34" t="n">
        <x:f>(Numeric_Data!M647-AVERAGE(Numeric_Data!$M$2:$M$650))/STDEV.S(Numeric_Data!$M$2:$M$650)</x:f>
        <x:v>0.07337676810107224</x:v>
      </x:c>
    </x:row>
    <x:row r="650">
      <x:c r="A650" t="n">
        <x:v>647</x:v>
      </x:c>
      <x:c r="B650" s="34" t="n">
        <x:f>(Numeric_Data!N648-AVERAGE(Numeric_Data!$N$2:$N$650))/STDEV.S(Numeric_Data!$N$2:$N$650)</x:f>
        <x:v>-0.14536865552081102</x:v>
      </x:c>
      <x:c r="C650" s="34" t="n">
        <x:f>(Numeric_Data!O648-AVERAGE(Numeric_Data!$O$2:$O$650))/STDEV.S(Numeric_Data!$O$2:$O$650)</x:f>
        <x:v>0.1475447683418421</x:v>
      </x:c>
      <x:c r="D650" s="34" t="n">
        <x:f>(Numeric_Data!P648-AVERAGE(Numeric_Data!$P$2:$P$650))/STDEV.S(Numeric_Data!$P$2:$P$650)</x:f>
        <x:v>-0.8995105101214188</x:v>
      </x:c>
      <x:c r="E650" s="34" t="n">
        <x:f>(Numeric_Data!M648-AVERAGE(Numeric_Data!$M$2:$M$650))/STDEV.S(Numeric_Data!$M$2:$M$650)</x:f>
        <x:v>0.5043407726042024</x:v>
      </x:c>
    </x:row>
    <x:row r="651">
      <x:c r="A651" t="n">
        <x:v>648</x:v>
      </x:c>
      <x:c r="B651" s="34" t="n">
        <x:f>(Numeric_Data!N649-AVERAGE(Numeric_Data!$N$2:$N$650))/STDEV.S(Numeric_Data!$N$2:$N$650)</x:f>
        <x:v>-0.5096321977331915</x:v>
      </x:c>
      <x:c r="C651" s="34" t="n">
        <x:f>(Numeric_Data!O649-AVERAGE(Numeric_Data!$O$2:$O$650))/STDEV.S(Numeric_Data!$O$2:$O$650)</x:f>
        <x:v>-0.5388821467395596</x:v>
      </x:c>
      <x:c r="D651" s="34" t="n">
        <x:f>(Numeric_Data!P649-AVERAGE(Numeric_Data!$P$2:$P$650))/STDEV.S(Numeric_Data!$P$2:$P$650)</x:f>
        <x:v>-0.5899758754083749</x:v>
      </x:c>
      <x:c r="E651" s="34" t="n">
        <x:f>(Numeric_Data!M649-AVERAGE(Numeric_Data!$M$2:$M$650))/STDEV.S(Numeric_Data!$M$2:$M$650)</x:f>
        <x:v>0.5043407726042024</x:v>
      </x:c>
    </x:row>
    <x:row r="652">
      <x:c r="A652" t="n">
        <x:v>649</x:v>
      </x:c>
      <x:c r="B652" s="34" t="n">
        <x:f>(Numeric_Data!N650-AVERAGE(Numeric_Data!$N$2:$N$650))/STDEV.S(Numeric_Data!$N$2:$N$650)</x:f>
        <x:v>-0.5096321977331915</x:v>
      </x:c>
      <x:c r="C652" s="34" t="n">
        <x:f>(Numeric_Data!O650-AVERAGE(Numeric_Data!$O$2:$O$650))/STDEV.S(Numeric_Data!$O$2:$O$650)</x:f>
        <x:v>-0.19566868919885877</x:v>
      </x:c>
      <x:c r="D652" s="34" t="n">
        <x:f>(Numeric_Data!P650-AVERAGE(Numeric_Data!$P$2:$P$650))/STDEV.S(Numeric_Data!$P$2:$P$650)</x:f>
        <x:v>-0.280441240695331</x:v>
      </x:c>
      <x:c r="E652" s="34" t="n">
        <x:f>(Numeric_Data!M650-AVERAGE(Numeric_Data!$M$2:$M$650))/STDEV.S(Numeric_Data!$M$2:$M$650)</x:f>
        <x:v>0.07337676810107224</x:v>
      </x:c>
    </x:row>
  </x:sheetData>
  <x:mergeCells>
    <x:mergeCell ref="A1:F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7.5" hidden="0" customWidth="1"/>
    <x:col min="3" max="3" width="8.130000114440918" hidden="0" customWidth="1"/>
    <x:col min="5" max="5" width="32" hidden="0" customWidth="1"/>
    <x:col min="6" max="6" width="8.130000114440918" hidden="0" customWidth="1"/>
    <x:col min="7" max="7" width="8.130000114440918" hidden="0" customWidth="1"/>
  </x:cols>
  <x:sheetData>
    <x:row r="1">
      <x:c r="A1" s="16" t="str">
        <x:v>Canonical Correlation Matrices — Fully Formula Driven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>
      <x:c r="A3" s="6" t="str">
        <x:v>Rxx: X with X</x:v>
      </x:c>
      <x:c r="B3" s="6" t="str">
        <x:v>G1</x:v>
      </x:c>
      <x:c r="C3" s="6" t="str">
        <x:v>G2</x:v>
      </x:c>
      <x:c r="D3" s="60"/>
      <x:c r="E3" s="6" t="str">
        <x:v>Ryy: Y with Y</x:v>
      </x:c>
      <x:c r="F3" s="6" t="str">
        <x:v>G3</x:v>
      </x:c>
      <x:c r="G3" s="6" t="str">
        <x:v>absences</x:v>
      </x:c>
      <x:c r="H3" s="60"/>
      <x:c r="I3" s="60"/>
      <x:c r="J3" s="60"/>
      <x:c r="K3" s="60"/>
      <x:c r="L3" s="60"/>
      <x:c r="M3" s="60"/>
      <x:c r="N3" s="60"/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>
      <x:c r="A4" s="40" t="str">
        <x:v>G1</x:v>
      </x:c>
      <x:c r="B4" s="62" t="n">
        <x:f>CORREL(Numeric_Data!$N$2:$N$650,Numeric_Data!$N$2:$N$650)</x:f>
        <x:v>1.0000000000000002</x:v>
      </x:c>
      <x:c r="C4" s="62" t="n">
        <x:f>CORREL(Numeric_Data!$N$2:$N$650,Numeric_Data!$O$2:$O$650)</x:f>
        <x:v>0.8649816303085825</x:v>
      </x:c>
      <x:c r="D4" s="60"/>
      <x:c r="E4" s="40" t="str">
        <x:v>G3</x:v>
      </x:c>
      <x:c r="F4" s="62" t="n">
        <x:f>CORREL(Numeric_Data!$P$2:$P$650,Numeric_Data!$P$2:$P$650)</x:f>
        <x:v>0.9999999999999999</x:v>
      </x:c>
      <x:c r="G4" s="62" t="n">
        <x:f>CORREL(Numeric_Data!$P$2:$P$650,Numeric_Data!$M$2:$M$650)</x:f>
        <x:v>-0.09137905643875632</x:v>
      </x:c>
      <x:c r="H4" s="60"/>
      <x:c r="I4" s="60"/>
      <x:c r="J4" s="60"/>
      <x:c r="K4" s="60"/>
      <x:c r="L4" s="60"/>
      <x:c r="M4" s="60"/>
      <x:c r="N4" s="60"/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>
      <x:c r="A5" s="40" t="str">
        <x:v>G2</x:v>
      </x:c>
      <x:c r="B5" s="62" t="n">
        <x:f>CORREL(Numeric_Data!$O$2:$O$650,Numeric_Data!$N$2:$N$650)</x:f>
        <x:v>0.8649816303085824</x:v>
      </x:c>
      <x:c r="C5" s="62" t="n">
        <x:f>CORREL(Numeric_Data!$O$2:$O$650,Numeric_Data!$O$2:$O$650)</x:f>
        <x:v>1</x:v>
      </x:c>
      <x:c r="D5" s="60"/>
      <x:c r="E5" s="40" t="str">
        <x:v>absences</x:v>
      </x:c>
      <x:c r="F5" s="62" t="n">
        <x:f>CORREL(Numeric_Data!$M$2:$M$650,Numeric_Data!$P$2:$P$650)</x:f>
        <x:v>-0.09137905643875632</x:v>
      </x:c>
      <x:c r="G5" s="62" t="n">
        <x:f>CORREL(Numeric_Data!$M$2:$M$650,Numeric_Data!$M$2:$M$650)</x:f>
        <x:v>1</x:v>
      </x:c>
      <x:c r="H5" s="60"/>
      <x:c r="I5" s="60"/>
      <x:c r="J5" s="60"/>
      <x:c r="K5" s="60"/>
      <x:c r="L5" s="60"/>
      <x:c r="M5" s="60"/>
      <x:c r="N5" s="60"/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>
      <x:c r="A6" s="60"/>
      <x:c r="B6" s="60"/>
      <x:c r="C6" s="60"/>
      <x:c r="D6" s="60"/>
      <x:c r="E6" s="60"/>
      <x:c r="F6" s="60"/>
      <x:c r="G6" s="60"/>
      <x:c r="H6" s="60"/>
      <x:c r="I6" s="60"/>
      <x:c r="J6" s="60"/>
      <x:c r="K6" s="60"/>
      <x:c r="L6" s="60"/>
      <x:c r="M6" s="60"/>
      <x:c r="N6" s="60"/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>
      <x:c r="A7" s="60"/>
      <x:c r="B7" s="60"/>
      <x:c r="C7" s="60"/>
      <x:c r="D7" s="60"/>
      <x:c r="E7" s="60"/>
      <x:c r="F7" s="60"/>
      <x:c r="G7" s="60"/>
      <x:c r="H7" s="60"/>
      <x:c r="I7" s="60"/>
      <x:c r="J7" s="60"/>
      <x:c r="K7" s="60"/>
      <x:c r="L7" s="60"/>
      <x:c r="M7" s="60"/>
      <x:c r="N7" s="60"/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>
      <x:c r="A8" s="6" t="str">
        <x:v>Rxy: X with Y</x:v>
      </x:c>
      <x:c r="B8" s="6" t="str">
        <x:v>G3</x:v>
      </x:c>
      <x:c r="C8" s="6" t="str">
        <x:v>absences</x:v>
      </x:c>
      <x:c r="D8" s="60"/>
      <x:c r="E8" s="6" t="str">
        <x:v>M = Rxx^-1 Rxy Ryy^-1 Ryx</x:v>
      </x:c>
      <x:c r="F8" s="6" t="str">
        <x:v>Column 1</x:v>
      </x:c>
      <x:c r="G8" s="6" t="str">
        <x:v>Column 2</x:v>
      </x:c>
      <x:c r="H8" s="60"/>
      <x:c r="I8" s="60"/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>
      <x:c r="A9" s="40" t="str">
        <x:v>G1</x:v>
      </x:c>
      <x:c r="B9" s="62" t="n">
        <x:f>CORREL(Numeric_Data!$N$2:$N$650,Numeric_Data!$P$2:$P$650)</x:f>
        <x:v>0.8263871247890483</x:v>
      </x:c>
      <x:c r="C9" s="62" t="n">
        <x:f>CORREL(Numeric_Data!$N$2:$N$650,Numeric_Data!$M$2:$M$650)</x:f>
        <x:v>-0.1471492417639851</x:v>
      </x:c>
      <x:c r="D9" s="60"/>
      <x:c r="E9" s="40" t="str">
        <x:v>Row 1</x:v>
      </x:c>
      <x:c r="F9" s="62" t="n">
        <x:f>INDEX(MMULT(MMULT(MINVERSE($B$4:$C$5),$B$9:$C$10),MMULT(MINVERSE($F$4:$G$5),TRANSPOSE($B$9:$C$10))),1,1)</x:f>
        <x:v>0.11498300314755058</x:v>
      </x:c>
      <x:c r="G9" s="62" t="n">
        <x:f>INDEX(MMULT(MMULT(MINVERSE($B$4:$C$5),$B$9:$C$10),MMULT(MINVERSE($F$4:$G$5),TRANSPOSE($B$9:$C$10))),1,2)</x:f>
        <x:v>0.12215805872929177</x:v>
      </x:c>
      <x:c r="H9" s="60"/>
      <x:c r="I9" s="60"/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>
      <x:c r="A10" s="40" t="str">
        <x:v>G2</x:v>
      </x:c>
      <x:c r="B10" s="62" t="n">
        <x:f>CORREL(Numeric_Data!$O$2:$O$650,Numeric_Data!$P$2:$P$650)</x:f>
        <x:v>0.9185480035603522</x:v>
      </x:c>
      <x:c r="C10" s="62" t="n">
        <x:f>CORREL(Numeric_Data!$O$2:$O$650,Numeric_Data!$M$2:$M$650)</x:f>
        <x:v>-0.12474493347142775</x:v>
      </x:c>
      <x:c r="D10" s="60"/>
      <x:c r="E10" s="40" t="str">
        <x:v>Row 2</x:v>
      </x:c>
      <x:c r="F10" s="62" t="n">
        <x:f>INDEX(MMULT(MMULT(MINVERSE($B$4:$C$5),$B$9:$C$10),MMULT(MINVERSE($F$4:$G$5),TRANSPOSE($B$9:$C$10))),2,1)</x:f>
        <x:v>0.6625660087294131</x:v>
      </x:c>
      <x:c r="G10" s="62" t="n">
        <x:f>INDEX(MMULT(MMULT(MINVERSE($B$4:$C$5),$B$9:$C$10),MMULT(MINVERSE($F$4:$G$5),TRANSPOSE($B$9:$C$10))),2,2)</x:f>
        <x:v>0.7397453461435864</x:v>
      </x:c>
      <x:c r="H10" s="60"/>
      <x:c r="I10" s="60"/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>
      <x:c r="A11" s="60"/>
      <x:c r="B11" s="60"/>
      <x:c r="C11" s="60"/>
      <x:c r="D11" s="60"/>
      <x:c r="E11" s="60"/>
      <x:c r="F11" s="60"/>
      <x:c r="G11" s="60"/>
      <x:c r="H11" s="60"/>
      <x:c r="I11" s="60"/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0"/>
      <x:c r="B12" s="60"/>
      <x:c r="C12" s="60"/>
      <x:c r="D12" s="60"/>
      <x:c r="E12" s="60"/>
      <x:c r="F12" s="60"/>
      <x:c r="G12" s="60"/>
      <x:c r="H12" s="60"/>
      <x:c r="I12" s="60"/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6" t="str">
        <x:v>Python cross-check: Rxx</x:v>
      </x:c>
      <x:c r="B13" s="6" t="str">
        <x:v>G1</x:v>
      </x:c>
      <x:c r="C13" s="6" t="str">
        <x:v>G2</x:v>
      </x:c>
      <x:c r="D13" s="60"/>
      <x:c r="E13" s="6" t="str">
        <x:v>Python cross-check: M</x:v>
      </x:c>
      <x:c r="F13" s="6" t="str">
        <x:v>Column 1</x:v>
      </x:c>
      <x:c r="G13" s="6" t="str">
        <x:v>Column 2</x:v>
      </x:c>
      <x:c r="H13" s="60"/>
      <x:c r="I13" s="60"/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40" t="str">
        <x:v>G1</x:v>
      </x:c>
      <x:c r="B14" s="62" t="n">
        <x:v>1</x:v>
      </x:c>
      <x:c r="C14" s="62" t="n">
        <x:v>0.8649816303085817</x:v>
      </x:c>
      <x:c r="D14" s="60"/>
      <x:c r="E14" s="40" t="str">
        <x:v>Row 1</x:v>
      </x:c>
      <x:c r="F14" s="62" t="n">
        <x:v>0.11498300314755353</x:v>
      </x:c>
      <x:c r="G14" s="62" t="n">
        <x:v>0.12215805872929525</x:v>
      </x:c>
      <x:c r="H14" s="60"/>
      <x:c r="I14" s="60"/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40" t="str">
        <x:v>G2</x:v>
      </x:c>
      <x:c r="B15" s="62" t="n">
        <x:v>0.8649816303085817</x:v>
      </x:c>
      <x:c r="C15" s="62" t="n">
        <x:v>1</x:v>
      </x:c>
      <x:c r="D15" s="60"/>
      <x:c r="E15" s="40" t="str">
        <x:v>Row 2</x:v>
      </x:c>
      <x:c r="F15" s="62" t="n">
        <x:v>0.6625660087294136</x:v>
      </x:c>
      <x:c r="G15" s="62" t="n">
        <x:v>0.7397453461435871</x:v>
      </x:c>
      <x:c r="H15" s="60"/>
      <x:c r="I15" s="60"/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60"/>
      <x:c r="B16" s="60"/>
      <x:c r="C16" s="60"/>
      <x:c r="D16" s="60"/>
      <x:c r="E16" s="60"/>
      <x:c r="F16" s="60"/>
      <x:c r="G16" s="60"/>
      <x:c r="H16" s="60"/>
      <x:c r="I16" s="60"/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60"/>
      <x:c r="B17" s="60"/>
      <x:c r="C17" s="60"/>
      <x:c r="D17" s="60"/>
      <x:c r="E17" s="60"/>
      <x:c r="F17" s="60"/>
      <x:c r="G17" s="60"/>
      <x:c r="H17" s="60"/>
      <x:c r="I17" s="60"/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3" t="str">
        <x:v>Matrix formula used</x:v>
      </x:c>
      <x:c r="B18" s="60" t="str"/>
      <x:c r="C18" s="60" t="str"/>
      <x:c r="D18" s="60" t="str"/>
      <x:c r="E18" s="60" t="str"/>
      <x:c r="F18" s="60" t="str"/>
      <x:c r="G18" s="60" t="str"/>
      <x:c r="H18" s="60" t="str"/>
      <x:c r="I18" s="60"/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4" t="str">
        <x:v>Rxx = correlation matrix among X variables.</x:v>
      </x:c>
      <x:c r="B19" s="64" t="str"/>
      <x:c r="C19" s="64" t="str"/>
      <x:c r="D19" s="64" t="str"/>
      <x:c r="E19" s="64" t="str"/>
      <x:c r="F19" s="64" t="str"/>
      <x:c r="G19" s="64" t="str"/>
      <x:c r="H19" s="64" t="str"/>
      <x:c r="I19" s="60"/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4" t="str">
        <x:v>Ryy = correlation matrix among Y variables.</x:v>
      </x:c>
      <x:c r="B20" s="64" t="str"/>
      <x:c r="C20" s="64" t="str"/>
      <x:c r="D20" s="64" t="str"/>
      <x:c r="E20" s="64" t="str"/>
      <x:c r="F20" s="64" t="str"/>
      <x:c r="G20" s="64" t="str"/>
      <x:c r="H20" s="64" t="str"/>
      <x:c r="I20" s="60"/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4" t="str">
        <x:v>Rxy = cross-correlation matrix between X and Y variables.</x:v>
      </x:c>
      <x:c r="B21" s="64" t="str"/>
      <x:c r="C21" s="64" t="str"/>
      <x:c r="D21" s="64" t="str"/>
      <x:c r="E21" s="64" t="str"/>
      <x:c r="F21" s="64" t="str"/>
      <x:c r="G21" s="64" t="str"/>
      <x:c r="H21" s="64" t="str"/>
      <x:c r="I21" s="60"/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4" t="str">
        <x:v>M = Rxx^-1 × Rxy × Ryy^-1 × Ryx.</x:v>
      </x:c>
      <x:c r="B22" s="64" t="str"/>
      <x:c r="C22" s="64" t="str"/>
      <x:c r="D22" s="64" t="str"/>
      <x:c r="E22" s="64" t="str"/>
      <x:c r="F22" s="64" t="str"/>
      <x:c r="G22" s="64" t="str"/>
      <x:c r="H22" s="64" t="str"/>
      <x:c r="I22" s="60"/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4" t="str">
        <x:v>For a 2x2 matrix M, eigenvalues are calculated on Canonical_Results using the closed-form quadratic formula.</x:v>
      </x:c>
      <x:c r="B23" s="64" t="str"/>
      <x:c r="C23" s="64" t="str"/>
      <x:c r="D23" s="64" t="str"/>
      <x:c r="E23" s="64" t="str"/>
      <x:c r="F23" s="64" t="str"/>
      <x:c r="G23" s="64" t="str"/>
      <x:c r="H23" s="64" t="str"/>
      <x:c r="I23" s="60"/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0"/>
      <x:c r="B24" s="60"/>
      <x:c r="C24" s="60"/>
      <x:c r="D24" s="60"/>
      <x:c r="E24" s="60"/>
      <x:c r="F24" s="60"/>
      <x:c r="G24" s="60"/>
      <x:c r="H24" s="60"/>
      <x:c r="I24" s="60"/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0"/>
      <x:c r="B25" s="60"/>
      <x:c r="C25" s="60"/>
      <x:c r="D25" s="60"/>
      <x:c r="E25" s="60"/>
      <x:c r="F25" s="60"/>
      <x:c r="G25" s="60"/>
      <x:c r="H25" s="60"/>
      <x:c r="I25" s="60"/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0"/>
      <x:c r="B26" s="60"/>
      <x:c r="C26" s="60"/>
      <x:c r="D26" s="60"/>
      <x:c r="E26" s="60"/>
      <x:c r="F26" s="60"/>
      <x:c r="G26" s="60"/>
      <x:c r="H26" s="60"/>
      <x:c r="I26" s="60"/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0"/>
      <x:c r="B27" s="60"/>
      <x:c r="C27" s="60"/>
      <x:c r="D27" s="60"/>
      <x:c r="E27" s="60"/>
      <x:c r="F27" s="60"/>
      <x:c r="G27" s="60"/>
      <x:c r="H27" s="60"/>
      <x:c r="I27" s="60"/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/>
      <x:c r="B28" s="60"/>
      <x:c r="C28" s="60"/>
      <x:c r="D28" s="60"/>
      <x:c r="E28" s="60"/>
      <x:c r="F28" s="60"/>
      <x:c r="G28" s="60"/>
      <x:c r="H28" s="60"/>
      <x:c r="I28" s="60"/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/>
      <x:c r="B29" s="60"/>
      <x:c r="C29" s="60"/>
      <x:c r="D29" s="60"/>
      <x:c r="E29" s="60"/>
      <x:c r="F29" s="60"/>
      <x:c r="G29" s="60"/>
      <x:c r="H29" s="60"/>
      <x:c r="I29" s="60"/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/>
      <x:c r="B30" s="60"/>
      <x:c r="C30" s="60"/>
      <x:c r="D30" s="60"/>
      <x:c r="E30" s="60"/>
      <x:c r="F30" s="60"/>
      <x:c r="G30" s="60"/>
      <x:c r="H30" s="60"/>
      <x:c r="I30" s="60"/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/>
      <x:c r="B31" s="60"/>
      <x:c r="C31" s="60"/>
      <x:c r="D31" s="60"/>
      <x:c r="E31" s="60"/>
      <x:c r="F31" s="60"/>
      <x:c r="G31" s="60"/>
      <x:c r="H31" s="60"/>
      <x:c r="I31" s="60"/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/>
      <x:c r="B32" s="60"/>
      <x:c r="C32" s="60"/>
      <x:c r="D32" s="60"/>
      <x:c r="E32" s="60"/>
      <x:c r="F32" s="60"/>
      <x:c r="G32" s="60"/>
      <x:c r="H32" s="60"/>
      <x:c r="I32" s="60"/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/>
      <x:c r="B33" s="60"/>
      <x:c r="C33" s="60"/>
      <x:c r="D33" s="60"/>
      <x:c r="E33" s="60"/>
      <x:c r="F33" s="60"/>
      <x:c r="G33" s="60"/>
      <x:c r="H33" s="60"/>
      <x:c r="I33" s="60"/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/>
      <x:c r="B34" s="60"/>
      <x:c r="C34" s="60"/>
      <x:c r="D34" s="60"/>
      <x:c r="E34" s="60"/>
      <x:c r="F34" s="60"/>
      <x:c r="G34" s="60"/>
      <x:c r="H34" s="60"/>
      <x:c r="I34" s="60"/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/>
      <x:c r="B35" s="60"/>
      <x:c r="C35" s="60"/>
      <x:c r="D35" s="60"/>
      <x:c r="E35" s="60"/>
      <x:c r="F35" s="60"/>
      <x:c r="G35" s="60"/>
      <x:c r="H35" s="60"/>
      <x:c r="I35" s="60"/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/>
      <x:c r="B37" s="60"/>
      <x:c r="C37" s="60"/>
      <x:c r="D37" s="60"/>
      <x:c r="E37" s="60"/>
      <x:c r="F37" s="60"/>
      <x:c r="G37" s="60"/>
      <x:c r="H37" s="60"/>
      <x:c r="I37" s="60"/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/>
      <x:c r="B38" s="60"/>
      <x:c r="C38" s="60"/>
      <x:c r="D38" s="60"/>
      <x:c r="E38" s="60"/>
      <x:c r="F38" s="60"/>
      <x:c r="G38" s="60"/>
      <x:c r="H38" s="60"/>
      <x:c r="I38" s="60"/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/>
      <x:c r="B39" s="60"/>
      <x:c r="C39" s="60"/>
      <x:c r="D39" s="60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/>
      <x:c r="B40" s="60"/>
      <x:c r="C40" s="60"/>
      <x:c r="D40" s="60"/>
      <x:c r="E40" s="60"/>
      <x:c r="F40" s="60"/>
      <x:c r="G40" s="60"/>
      <x:c r="H40" s="60"/>
      <x:c r="I40" s="60"/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/>
      <x:c r="B42" s="60"/>
      <x:c r="C42" s="60"/>
      <x:c r="D42" s="60"/>
      <x:c r="E42" s="60"/>
      <x:c r="F42" s="60"/>
      <x:c r="G42" s="60"/>
      <x:c r="H42" s="60"/>
      <x:c r="I42" s="60"/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/>
      <x:c r="B44" s="60"/>
      <x:c r="C44" s="60"/>
      <x:c r="D44" s="60"/>
      <x:c r="E44" s="60"/>
      <x:c r="F44" s="60"/>
      <x:c r="G44" s="60"/>
      <x:c r="H44" s="60"/>
      <x:c r="I44" s="60"/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/>
      <x:c r="B45" s="60"/>
      <x:c r="C45" s="60"/>
      <x:c r="D45" s="60"/>
      <x:c r="E45" s="60"/>
      <x:c r="F45" s="60"/>
      <x:c r="G45" s="60"/>
      <x:c r="H45" s="60"/>
      <x:c r="I45" s="60"/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/>
      <x:c r="B46" s="60"/>
      <x:c r="C46" s="60"/>
      <x:c r="D46" s="60"/>
      <x:c r="E46" s="60"/>
      <x:c r="F46" s="60"/>
      <x:c r="G46" s="60"/>
      <x:c r="H46" s="60"/>
      <x:c r="I46" s="60"/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/>
      <x:c r="B47" s="60"/>
      <x:c r="C47" s="60"/>
      <x:c r="D47" s="60"/>
      <x:c r="E47" s="60"/>
      <x:c r="F47" s="60"/>
      <x:c r="G47" s="60"/>
      <x:c r="H47" s="60"/>
      <x:c r="I47" s="60"/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/>
      <x:c r="B48" s="60"/>
      <x:c r="C48" s="60"/>
      <x:c r="D48" s="60"/>
      <x:c r="E48" s="60"/>
      <x:c r="F48" s="60"/>
      <x:c r="G48" s="60"/>
      <x:c r="H48" s="60"/>
      <x:c r="I48" s="60"/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/>
      <x:c r="B49" s="60"/>
      <x:c r="C49" s="60"/>
      <x:c r="D49" s="60"/>
      <x:c r="E49" s="60"/>
      <x:c r="F49" s="60"/>
      <x:c r="G49" s="60"/>
      <x:c r="H49" s="60"/>
      <x:c r="I49" s="60"/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/>
      <x:c r="B50" s="60"/>
      <x:c r="C50" s="60"/>
      <x:c r="D50" s="60"/>
      <x:c r="E50" s="60"/>
      <x:c r="F50" s="60"/>
      <x:c r="G50" s="60"/>
      <x:c r="H50" s="60"/>
      <x:c r="I50" s="60"/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/>
      <x:c r="B51" s="60"/>
      <x:c r="C51" s="60"/>
      <x:c r="D51" s="60"/>
      <x:c r="E51" s="60"/>
      <x:c r="F51" s="60"/>
      <x:c r="G51" s="60"/>
      <x:c r="H51" s="60"/>
      <x:c r="I51" s="60"/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/>
      <x:c r="B52" s="60"/>
      <x:c r="C52" s="60"/>
      <x:c r="D52" s="60"/>
      <x:c r="E52" s="60"/>
      <x:c r="F52" s="60"/>
      <x:c r="G52" s="60"/>
      <x:c r="H52" s="60"/>
      <x:c r="I52" s="60"/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/>
      <x:c r="B53" s="60"/>
      <x:c r="C53" s="60"/>
      <x:c r="D53" s="60"/>
      <x:c r="E53" s="60"/>
      <x:c r="F53" s="60"/>
      <x:c r="G53" s="60"/>
      <x:c r="H53" s="60"/>
      <x:c r="I53" s="60"/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/>
      <x:c r="B54" s="60"/>
      <x:c r="C54" s="60"/>
      <x:c r="D54" s="60"/>
      <x:c r="E54" s="60"/>
      <x:c r="F54" s="60"/>
      <x:c r="G54" s="60"/>
      <x:c r="H54" s="60"/>
      <x:c r="I54" s="60"/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/>
      <x:c r="B55" s="60"/>
      <x:c r="C55" s="60"/>
      <x:c r="D55" s="60"/>
      <x:c r="E55" s="60"/>
      <x:c r="F55" s="60"/>
      <x:c r="G55" s="60"/>
      <x:c r="H55" s="60"/>
      <x:c r="I55" s="60"/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/>
      <x:c r="B56" s="60"/>
      <x:c r="C56" s="60"/>
      <x:c r="D56" s="60"/>
      <x:c r="E56" s="60"/>
      <x:c r="F56" s="60"/>
      <x:c r="G56" s="60"/>
      <x:c r="H56" s="60"/>
      <x:c r="I56" s="60"/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/>
      <x:c r="B57" s="60"/>
      <x:c r="C57" s="60"/>
      <x:c r="D57" s="60"/>
      <x:c r="E57" s="60"/>
      <x:c r="F57" s="60"/>
      <x:c r="G57" s="60"/>
      <x:c r="H57" s="60"/>
      <x:c r="I57" s="60"/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/>
      <x:c r="B58" s="60"/>
      <x:c r="C58" s="60"/>
      <x:c r="D58" s="60"/>
      <x:c r="E58" s="60"/>
      <x:c r="F58" s="60"/>
      <x:c r="G58" s="60"/>
      <x:c r="H58" s="60"/>
      <x:c r="I58" s="60"/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/>
      <x:c r="B59" s="60"/>
      <x:c r="C59" s="60"/>
      <x:c r="D59" s="60"/>
      <x:c r="E59" s="60"/>
      <x:c r="F59" s="60"/>
      <x:c r="G59" s="60"/>
      <x:c r="H59" s="60"/>
      <x:c r="I59" s="60"/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/>
      <x:c r="B60" s="60"/>
      <x:c r="C60" s="60"/>
      <x:c r="D60" s="60"/>
      <x:c r="E60" s="60"/>
      <x:c r="F60" s="60"/>
      <x:c r="G60" s="60"/>
      <x:c r="H60" s="60"/>
      <x:c r="I60" s="60"/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/>
      <x:c r="B61" s="60"/>
      <x:c r="C61" s="60"/>
      <x:c r="D61" s="60"/>
      <x:c r="E61" s="60"/>
      <x:c r="F61" s="60"/>
      <x:c r="G61" s="60"/>
      <x:c r="H61" s="60"/>
      <x:c r="I61" s="60"/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/>
      <x:c r="B62" s="60"/>
      <x:c r="C62" s="60"/>
      <x:c r="D62" s="60"/>
      <x:c r="E62" s="60"/>
      <x:c r="F62" s="60"/>
      <x:c r="G62" s="60"/>
      <x:c r="H62" s="60"/>
      <x:c r="I62" s="60"/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/>
      <x:c r="B63" s="60"/>
      <x:c r="C63" s="60"/>
      <x:c r="D63" s="60"/>
      <x:c r="E63" s="60"/>
      <x:c r="F63" s="60"/>
      <x:c r="G63" s="60"/>
      <x:c r="H63" s="60"/>
      <x:c r="I63" s="60"/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/>
      <x:c r="B64" s="60"/>
      <x:c r="C64" s="60"/>
      <x:c r="D64" s="60"/>
      <x:c r="E64" s="60"/>
      <x:c r="F64" s="60"/>
      <x:c r="G64" s="60"/>
      <x:c r="H64" s="60"/>
      <x:c r="I64" s="60"/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/>
      <x:c r="B65" s="60"/>
      <x:c r="C65" s="60"/>
      <x:c r="D65" s="60"/>
      <x:c r="E65" s="60"/>
      <x:c r="F65" s="60"/>
      <x:c r="G65" s="60"/>
      <x:c r="H65" s="60"/>
      <x:c r="I65" s="60"/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/>
      <x:c r="B66" s="60"/>
      <x:c r="C66" s="60"/>
      <x:c r="D66" s="60"/>
      <x:c r="E66" s="60"/>
      <x:c r="F66" s="60"/>
      <x:c r="G66" s="60"/>
      <x:c r="H66" s="60"/>
      <x:c r="I66" s="60"/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/>
      <x:c r="B67" s="60"/>
      <x:c r="C67" s="60"/>
      <x:c r="D67" s="60"/>
      <x:c r="E67" s="60"/>
      <x:c r="F67" s="60"/>
      <x:c r="G67" s="60"/>
      <x:c r="H67" s="60"/>
      <x:c r="I67" s="60"/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/>
      <x:c r="B68" s="60"/>
      <x:c r="C68" s="60"/>
      <x:c r="D68" s="60"/>
      <x:c r="E68" s="60"/>
      <x:c r="F68" s="60"/>
      <x:c r="G68" s="60"/>
      <x:c r="H68" s="60"/>
      <x:c r="I68" s="60"/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/>
      <x:c r="B69" s="60"/>
      <x:c r="C69" s="60"/>
      <x:c r="D69" s="60"/>
      <x:c r="E69" s="60"/>
      <x:c r="F69" s="60"/>
      <x:c r="G69" s="60"/>
      <x:c r="H69" s="60"/>
      <x:c r="I69" s="60"/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/>
      <x:c r="B70" s="60"/>
      <x:c r="C70" s="60"/>
      <x:c r="D70" s="60"/>
      <x:c r="E70" s="60"/>
      <x:c r="F70" s="60"/>
      <x:c r="G70" s="60"/>
      <x:c r="H70" s="60"/>
      <x:c r="I70" s="60"/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/>
      <x:c r="B71" s="60"/>
      <x:c r="C71" s="60"/>
      <x:c r="D71" s="60"/>
      <x:c r="E71" s="60"/>
      <x:c r="F71" s="60"/>
      <x:c r="G71" s="60"/>
      <x:c r="H71" s="60"/>
      <x:c r="I71" s="60"/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/>
      <x:c r="B72" s="60"/>
      <x:c r="C72" s="60"/>
      <x:c r="D72" s="60"/>
      <x:c r="E72" s="60"/>
      <x:c r="F72" s="60"/>
      <x:c r="G72" s="60"/>
      <x:c r="H72" s="60"/>
      <x:c r="I72" s="60"/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/>
      <x:c r="B73" s="60"/>
      <x:c r="C73" s="60"/>
      <x:c r="D73" s="60"/>
      <x:c r="E73" s="60"/>
      <x:c r="F73" s="60"/>
      <x:c r="G73" s="60"/>
      <x:c r="H73" s="60"/>
      <x:c r="I73" s="60"/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/>
      <x:c r="B74" s="60"/>
      <x:c r="C74" s="60"/>
      <x:c r="D74" s="60"/>
      <x:c r="E74" s="60"/>
      <x:c r="F74" s="60"/>
      <x:c r="G74" s="60"/>
      <x:c r="H74" s="60"/>
      <x:c r="I74" s="60"/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/>
      <x:c r="B75" s="60"/>
      <x:c r="C75" s="60"/>
      <x:c r="D75" s="60"/>
      <x:c r="E75" s="60"/>
      <x:c r="F75" s="60"/>
      <x:c r="G75" s="60"/>
      <x:c r="H75" s="60"/>
      <x:c r="I75" s="60"/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/>
      <x:c r="B76" s="60"/>
      <x:c r="C76" s="60"/>
      <x:c r="D76" s="60"/>
      <x:c r="E76" s="60"/>
      <x:c r="F76" s="60"/>
      <x:c r="G76" s="60"/>
      <x:c r="H76" s="60"/>
      <x:c r="I76" s="60"/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/>
      <x:c r="B77" s="60"/>
      <x:c r="C77" s="60"/>
      <x:c r="D77" s="60"/>
      <x:c r="E77" s="60"/>
      <x:c r="F77" s="60"/>
      <x:c r="G77" s="60"/>
      <x:c r="H77" s="60"/>
      <x:c r="I77" s="60"/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/>
      <x:c r="B78" s="60"/>
      <x:c r="C78" s="60"/>
      <x:c r="D78" s="60"/>
      <x:c r="E78" s="60"/>
      <x:c r="F78" s="60"/>
      <x:c r="G78" s="60"/>
      <x:c r="H78" s="60"/>
      <x:c r="I78" s="60"/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/>
      <x:c r="B79" s="60"/>
      <x:c r="C79" s="60"/>
      <x:c r="D79" s="60"/>
      <x:c r="E79" s="60"/>
      <x:c r="F79" s="60"/>
      <x:c r="G79" s="60"/>
      <x:c r="H79" s="60"/>
      <x:c r="I79" s="60"/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/>
      <x:c r="B80" s="60"/>
      <x:c r="C80" s="60"/>
      <x:c r="D80" s="60"/>
      <x:c r="E80" s="60"/>
      <x:c r="F80" s="60"/>
      <x:c r="G80" s="60"/>
      <x:c r="H80" s="60"/>
      <x:c r="I80" s="60"/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/>
      <x:c r="B81" s="60"/>
      <x:c r="C81" s="60"/>
      <x:c r="D81" s="60"/>
      <x:c r="E81" s="60"/>
      <x:c r="F81" s="60"/>
      <x:c r="G81" s="60"/>
      <x:c r="H81" s="60"/>
      <x:c r="I81" s="60"/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/>
      <x:c r="B82" s="60"/>
      <x:c r="C82" s="60"/>
      <x:c r="D82" s="60"/>
      <x:c r="E82" s="60"/>
      <x:c r="F82" s="60"/>
      <x:c r="G82" s="60"/>
      <x:c r="H82" s="60"/>
      <x:c r="I82" s="60"/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/>
      <x:c r="B83" s="60"/>
      <x:c r="C83" s="60"/>
      <x:c r="D83" s="60"/>
      <x:c r="E83" s="60"/>
      <x:c r="F83" s="60"/>
      <x:c r="G83" s="60"/>
      <x:c r="H83" s="60"/>
      <x:c r="I83" s="60"/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/>
      <x:c r="B84" s="60"/>
      <x:c r="C84" s="60"/>
      <x:c r="D84" s="60"/>
      <x:c r="E84" s="60"/>
      <x:c r="F84" s="60"/>
      <x:c r="G84" s="60"/>
      <x:c r="H84" s="60"/>
      <x:c r="I84" s="60"/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/>
      <x:c r="B85" s="60"/>
      <x:c r="C85" s="60"/>
      <x:c r="D85" s="60"/>
      <x:c r="E85" s="60"/>
      <x:c r="F85" s="60"/>
      <x:c r="G85" s="60"/>
      <x:c r="H85" s="60"/>
      <x:c r="I85" s="60"/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/>
      <x:c r="B86" s="60"/>
      <x:c r="C86" s="60"/>
      <x:c r="D86" s="60"/>
      <x:c r="E86" s="60"/>
      <x:c r="F86" s="60"/>
      <x:c r="G86" s="60"/>
      <x:c r="H86" s="60"/>
      <x:c r="I86" s="60"/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/>
      <x:c r="B87" s="60"/>
      <x:c r="C87" s="60"/>
      <x:c r="D87" s="60"/>
      <x:c r="E87" s="60"/>
      <x:c r="F87" s="60"/>
      <x:c r="G87" s="60"/>
      <x:c r="H87" s="60"/>
      <x:c r="I87" s="60"/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/>
      <x:c r="B88" s="60"/>
      <x:c r="C88" s="60"/>
      <x:c r="D88" s="60"/>
      <x:c r="E88" s="60"/>
      <x:c r="F88" s="60"/>
      <x:c r="G88" s="60"/>
      <x:c r="H88" s="60"/>
      <x:c r="I88" s="60"/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/>
      <x:c r="B89" s="60"/>
      <x:c r="C89" s="60"/>
      <x:c r="D89" s="60"/>
      <x:c r="E89" s="60"/>
      <x:c r="F89" s="60"/>
      <x:c r="G89" s="60"/>
      <x:c r="H89" s="60"/>
      <x:c r="I89" s="60"/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/>
      <x:c r="B90" s="60"/>
      <x:c r="C90" s="60"/>
      <x:c r="D90" s="60"/>
      <x:c r="E90" s="60"/>
      <x:c r="F90" s="60"/>
      <x:c r="G90" s="60"/>
      <x:c r="H90" s="60"/>
      <x:c r="I90" s="60"/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/>
      <x:c r="B91" s="60"/>
      <x:c r="C91" s="60"/>
      <x:c r="D91" s="60"/>
      <x:c r="E91" s="60"/>
      <x:c r="F91" s="60"/>
      <x:c r="G91" s="60"/>
      <x:c r="H91" s="60"/>
      <x:c r="I91" s="60"/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/>
      <x:c r="B92" s="60"/>
      <x:c r="C92" s="60"/>
      <x:c r="D92" s="60"/>
      <x:c r="E92" s="60"/>
      <x:c r="F92" s="60"/>
      <x:c r="G92" s="60"/>
      <x:c r="H92" s="60"/>
      <x:c r="I92" s="60"/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/>
      <x:c r="B93" s="60"/>
      <x:c r="C93" s="60"/>
      <x:c r="D93" s="60"/>
      <x:c r="E93" s="60"/>
      <x:c r="F93" s="60"/>
      <x:c r="G93" s="60"/>
      <x:c r="H93" s="60"/>
      <x:c r="I93" s="60"/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/>
      <x:c r="B94" s="60"/>
      <x:c r="C94" s="60"/>
      <x:c r="D94" s="60"/>
      <x:c r="E94" s="60"/>
      <x:c r="F94" s="60"/>
      <x:c r="G94" s="60"/>
      <x:c r="H94" s="60"/>
      <x:c r="I94" s="60"/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/>
      <x:c r="B95" s="60"/>
      <x:c r="C95" s="60"/>
      <x:c r="D95" s="60"/>
      <x:c r="E95" s="60"/>
      <x:c r="F95" s="60"/>
      <x:c r="G95" s="60"/>
      <x:c r="H95" s="60"/>
      <x:c r="I95" s="60"/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/>
      <x:c r="B96" s="60"/>
      <x:c r="C96" s="60"/>
      <x:c r="D96" s="60"/>
      <x:c r="E96" s="60"/>
      <x:c r="F96" s="60"/>
      <x:c r="G96" s="60"/>
      <x:c r="H96" s="60"/>
      <x:c r="I96" s="60"/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/>
      <x:c r="B97" s="60"/>
      <x:c r="C97" s="60"/>
      <x:c r="D97" s="60"/>
      <x:c r="E97" s="60"/>
      <x:c r="F97" s="60"/>
      <x:c r="G97" s="60"/>
      <x:c r="H97" s="60"/>
      <x:c r="I97" s="60"/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/>
      <x:c r="B98" s="60"/>
      <x:c r="C98" s="60"/>
      <x:c r="D98" s="60"/>
      <x:c r="E98" s="60"/>
      <x:c r="F98" s="60"/>
      <x:c r="G98" s="60"/>
      <x:c r="H98" s="60"/>
      <x:c r="I98" s="60"/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/>
      <x:c r="B99" s="60"/>
      <x:c r="C99" s="60"/>
      <x:c r="D99" s="60"/>
      <x:c r="E99" s="60"/>
      <x:c r="F99" s="60"/>
      <x:c r="G99" s="60"/>
      <x:c r="H99" s="60"/>
      <x:c r="I99" s="60"/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/>
      <x:c r="B100" s="60"/>
      <x:c r="C100" s="60"/>
      <x:c r="D100" s="60"/>
      <x:c r="E100" s="60"/>
      <x:c r="F100" s="60"/>
      <x:c r="G100" s="60"/>
      <x:c r="H100" s="60"/>
      <x:c r="I100" s="60"/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</x:sheetData>
  <x:mergeCells>
    <x:mergeCell ref="A1:H1"/>
    <x:mergeCell ref="A18:H18"/>
    <x:mergeCell ref="A19:H19"/>
    <x:mergeCell ref="A20:H20"/>
    <x:mergeCell ref="A21:H21"/>
    <x:mergeCell ref="A22:H22"/>
    <x:mergeCell ref="A23:H23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48.75" hidden="0" customWidth="1"/>
    <x:col min="2" max="2" width="16" hidden="0" customWidth="1"/>
    <x:col min="3" max="3" width="11" hidden="0" customWidth="1"/>
    <x:col min="4" max="4" width="7.75" hidden="0" customWidth="1"/>
    <x:col min="5" max="5" width="15.380000114440918" hidden="0" customWidth="1"/>
    <x:col min="6" max="6" width="11" hidden="0" customWidth="1"/>
    <x:col min="7" max="7" width="11" hidden="0" customWidth="1"/>
    <x:col min="8" max="8" width="7.5" hidden="0" customWidth="1"/>
    <x:col min="9" max="9" width="28" hidden="0" customWidth="1"/>
  </x:cols>
  <x:sheetData>
    <x:row r="1">
      <x:c r="A1" s="16" t="str">
        <x:v>Canonical Correlation Results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>
      <x:c r="A3" s="40" t="str">
        <x:v>N complete cases</x:v>
      </x:c>
      <x:c r="B3" s="70" t="n">
        <x:f>COUNT(Numeric_Data!$N$2:$N$650)</x:f>
        <x:v>649</x:v>
      </x:c>
      <x:c r="C3" s="60"/>
      <x:c r="D3" s="60"/>
      <x:c r="E3" s="60"/>
      <x:c r="F3" s="60"/>
      <x:c r="G3" s="60"/>
      <x:c r="H3" s="60"/>
      <x:c r="I3" s="60"/>
      <x:c r="J3" s="60"/>
      <x:c r="K3" s="60"/>
      <x:c r="L3" s="60"/>
      <x:c r="M3" s="60"/>
      <x:c r="N3" s="60"/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>
      <x:c r="A4" s="40" t="str">
        <x:v>p: X variables</x:v>
      </x:c>
      <x:c r="B4" s="70" t="n">
        <x:v>2</x:v>
      </x:c>
      <x:c r="C4" s="60"/>
      <x:c r="D4" s="60"/>
      <x:c r="E4" s="60"/>
      <x:c r="F4" s="60"/>
      <x:c r="G4" s="60"/>
      <x:c r="H4" s="60"/>
      <x:c r="I4" s="60"/>
      <x:c r="J4" s="60"/>
      <x:c r="K4" s="60"/>
      <x:c r="L4" s="60"/>
      <x:c r="M4" s="60"/>
      <x:c r="N4" s="60"/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>
      <x:c r="A5" s="40" t="str">
        <x:v>q: Y variables</x:v>
      </x:c>
      <x:c r="B5" s="70" t="n">
        <x:v>2</x:v>
      </x:c>
      <x:c r="C5" s="60"/>
      <x:c r="D5" s="60"/>
      <x:c r="E5" s="60"/>
      <x:c r="F5" s="60"/>
      <x:c r="G5" s="60"/>
      <x:c r="H5" s="60"/>
      <x:c r="I5" s="60"/>
      <x:c r="J5" s="60"/>
      <x:c r="K5" s="60"/>
      <x:c r="L5" s="60"/>
      <x:c r="M5" s="60"/>
      <x:c r="N5" s="60"/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>
      <x:c r="A6" s="40" t="str">
        <x:v>Alpha</x:v>
      </x:c>
      <x:c r="B6" s="70" t="n">
        <x:v>0.05</x:v>
      </x:c>
      <x:c r="C6" s="60"/>
      <x:c r="D6" s="60"/>
      <x:c r="E6" s="60"/>
      <x:c r="F6" s="60"/>
      <x:c r="G6" s="60"/>
      <x:c r="H6" s="60"/>
      <x:c r="I6" s="60"/>
      <x:c r="J6" s="60"/>
      <x:c r="K6" s="60"/>
      <x:c r="L6" s="60"/>
      <x:c r="M6" s="60"/>
      <x:c r="N6" s="60"/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>
      <x:c r="A7" s="60"/>
      <x:c r="B7" s="60"/>
      <x:c r="C7" s="60"/>
      <x:c r="D7" s="60"/>
      <x:c r="E7" s="60"/>
      <x:c r="F7" s="60"/>
      <x:c r="G7" s="60"/>
      <x:c r="H7" s="60"/>
      <x:c r="I7" s="60"/>
      <x:c r="J7" s="60"/>
      <x:c r="K7" s="60"/>
      <x:c r="L7" s="60"/>
      <x:c r="M7" s="60"/>
      <x:c r="N7" s="60"/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>
      <x:c r="A8" s="6" t="str">
        <x:v>Function</x:v>
      </x:c>
      <x:c r="B8" s="6" t="str">
        <x:v>Eigenvalue (lambda)</x:v>
      </x:c>
      <x:c r="C8" s="6" t="str">
        <x:v>Canonical r</x:v>
      </x:c>
      <x:c r="D8" s="6" t="str">
        <x:v>r squared</x:v>
      </x:c>
      <x:c r="E8" s="6" t="str">
        <x:v>Wilks Lambda</x:v>
      </x:c>
      <x:c r="F8" s="6" t="str">
        <x:v>Chi-square</x:v>
      </x:c>
      <x:c r="G8" s="6" t="str">
        <x:v>df</x:v>
      </x:c>
      <x:c r="H8" s="6" t="str">
        <x:v>p-value</x:v>
      </x:c>
      <x:c r="I8" s="6" t="str">
        <x:v>Decision</x:v>
      </x:c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>
      <x:c r="A9" s="60" t="n">
        <x:v>1</x:v>
      </x:c>
      <x:c r="B9" s="62" t="n">
        <x:f>MAX(0,MIN(1,((Correlation_Matrices!$F$9+Correlation_Matrices!$G$10)+SQRT((Correlation_Matrices!$F$9-Correlation_Matrices!$G$10)^2+4*Correlation_Matrices!$G$9*Correlation_Matrices!$F$10))/2))</x:f>
        <x:v>0.849880178736389</x:v>
      </x:c>
      <x:c r="C9" s="62" t="n">
        <x:f>SQRT(B9)</x:f>
        <x:v>0.9218894612351249</x:v>
      </x:c>
      <x:c r="D9" s="62" t="n">
        <x:f>C9^2</x:f>
        <x:v>0.8498801787363889</x:v>
      </x:c>
      <x:c r="E9" s="62" t="n">
        <x:f>(1-B9)*(1-B10)</x:f>
        <x:v>0.14939201476647673</x:v>
      </x:c>
      <x:c r="F9" s="62" t="n">
        <x:f>-($B$3-1-($B$4+$B$5+1)/2)*LN(E9)</x:f>
        <x:v>1227.2126301040998</x:v>
      </x:c>
      <x:c r="G9" s="62" t="n">
        <x:f>($B$4-A9+1)*($B$5-A9+1)</x:f>
        <x:v>4</x:v>
      </x:c>
      <x:c r="H9" s="62" t="n">
        <x:f>CHISQ.DIST.RT(F9,G9)</x:f>
        <x:v>0</x:v>
      </x:c>
      <x:c r="I9" s="60" t="str">
        <x:f>IF(H9&lt;$B$6,"Significant at 0.05","Not significant at 0.05")</x:f>
        <x:v>Significant at 0.05</x:v>
      </x:c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>
      <x:c r="A10" s="60" t="n">
        <x:v>2</x:v>
      </x:c>
      <x:c r="B10" s="62" t="n">
        <x:f>MAX(0,MIN(1,((Correlation_Matrices!$F$9+Correlation_Matrices!$G$10)-SQRT((Correlation_Matrices!$F$9-Correlation_Matrices!$G$10)^2+4*Correlation_Matrices!$G$9*Correlation_Matrices!$F$10))/2))</x:f>
        <x:v>0.004848170554748121</x:v>
      </x:c>
      <x:c r="C10" s="62" t="n">
        <x:f>SQRT(B10)</x:f>
        <x:v>0.0696288054956289</x:v>
      </x:c>
      <x:c r="D10" s="62" t="n">
        <x:f>C10^2</x:f>
        <x:v>0.004848170554748121</x:v>
      </x:c>
      <x:c r="E10" s="62" t="n">
        <x:f>(1-B10)</x:f>
        <x:v>0.9951518294452519</x:v>
      </x:c>
      <x:c r="F10" s="62" t="n">
        <x:f>-($B$3-1-($B$4+$B$5+1)/2)*LN(E10)</x:f>
        <x:v>3.137104862482683</x:v>
      </x:c>
      <x:c r="G10" s="62" t="n">
        <x:f>($B$4-A10+1)*($B$5-A10+1)</x:f>
        <x:v>1</x:v>
      </x:c>
      <x:c r="H10" s="62" t="n">
        <x:f>CHISQ.DIST.RT(F10,G10)</x:f>
        <x:v>0.07652954115488031</x:v>
      </x:c>
      <x:c r="I10" s="60" t="str">
        <x:f>IF(H10&lt;$B$6,"Significant at 0.05","Not significant at 0.05")</x:f>
        <x:v>Not significant at 0.05</x:v>
      </x:c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>
      <x:c r="A11" s="60"/>
      <x:c r="B11" s="60"/>
      <x:c r="C11" s="60"/>
      <x:c r="D11" s="60"/>
      <x:c r="E11" s="60"/>
      <x:c r="F11" s="60"/>
      <x:c r="G11" s="60"/>
      <x:c r="H11" s="60"/>
      <x:c r="I11" s="60"/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" t="str">
        <x:v>Python computed check</x:v>
      </x:c>
      <x:c r="B12" s="6" t="str">
        <x:v>Eigenvalue</x:v>
      </x:c>
      <x:c r="C12" s="6" t="str">
        <x:v>Canonical r</x:v>
      </x:c>
      <x:c r="D12" s="6" t="str">
        <x:v>r squared</x:v>
      </x:c>
      <x:c r="E12" s="6" t="str">
        <x:v>Wilks Lambda</x:v>
      </x:c>
      <x:c r="F12" s="6" t="str">
        <x:v>Chi-square</x:v>
      </x:c>
      <x:c r="G12" s="6" t="str">
        <x:v>df</x:v>
      </x:c>
      <x:c r="H12" s="6" t="str">
        <x:v>p-value</x:v>
      </x:c>
      <x:c r="I12" s="6" t="str">
        <x:v>Decision</x:v>
      </x:c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60" t="n">
        <x:v>1</x:v>
      </x:c>
      <x:c r="B13" s="62" t="n">
        <x:v>0.8498801787363928</x:v>
      </x:c>
      <x:c r="C13" s="62" t="n">
        <x:v>0.921889461235127</x:v>
      </x:c>
      <x:c r="D13" s="62" t="n">
        <x:v>0.8498801787363928</x:v>
      </x:c>
      <x:c r="E13" s="62" t="n">
        <x:v>0.14939201476647299</x:v>
      </x:c>
      <x:c r="F13" s="62" t="n">
        <x:v>1227.2126301041162</x:v>
      </x:c>
      <x:c r="G13" s="62" t="n">
        <x:v>4</x:v>
      </x:c>
      <x:c r="H13" s="62" t="n">
        <x:v>2.007984380319321e-264</x:v>
      </x:c>
      <x:c r="I13" s="60" t="str">
        <x:v>Significant at 0.05</x:v>
      </x:c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60" t="n">
        <x:v>2</x:v>
      </x:c>
      <x:c r="B14" s="62" t="n">
        <x:v>0.004848170554747955</x:v>
      </x:c>
      <x:c r="C14" s="62" t="n">
        <x:v>0.06962880549562771</x:v>
      </x:c>
      <x:c r="D14" s="62" t="n">
        <x:v>0.004848170554747956</x:v>
      </x:c>
      <x:c r="E14" s="62" t="n">
        <x:v>0.995151829445252</x:v>
      </x:c>
      <x:c r="F14" s="62" t="n">
        <x:v>3.1371048624826106</x:v>
      </x:c>
      <x:c r="G14" s="62" t="n">
        <x:v>1</x:v>
      </x:c>
      <x:c r="H14" s="62" t="n">
        <x:v>0.07652954117676014</x:v>
      </x:c>
      <x:c r="I14" s="60" t="str">
        <x:v>Not significant at 0.05</x:v>
      </x:c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60"/>
      <x:c r="B15" s="60"/>
      <x:c r="C15" s="60"/>
      <x:c r="D15" s="60"/>
      <x:c r="E15" s="60"/>
      <x:c r="F15" s="60"/>
      <x:c r="G15" s="60"/>
      <x:c r="H15" s="60"/>
      <x:c r="I15" s="60"/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60"/>
      <x:c r="B16" s="60"/>
      <x:c r="C16" s="60"/>
      <x:c r="D16" s="60"/>
      <x:c r="E16" s="60"/>
      <x:c r="F16" s="60"/>
      <x:c r="G16" s="60"/>
      <x:c r="H16" s="60"/>
      <x:c r="I16" s="60"/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6" t="str">
        <x:v>X canonical weights</x:v>
      </x:c>
      <x:c r="B17" s="6" t="str">
        <x:v>Function 1 U1</x:v>
      </x:c>
      <x:c r="C17" s="6" t="str">
        <x:v>Function 2 U2</x:v>
      </x:c>
      <x:c r="D17" s="60"/>
      <x:c r="E17" s="6" t="str">
        <x:v>Y canonical weights</x:v>
      </x:c>
      <x:c r="F17" s="6" t="str">
        <x:v>Function 1 V1</x:v>
      </x:c>
      <x:c r="G17" s="6" t="str">
        <x:v>Function 2 V2</x:v>
      </x:c>
      <x:c r="H17" s="60"/>
      <x:c r="I17" s="60"/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0" t="str">
        <x:v>G1</x:v>
      </x:c>
      <x:c r="B18" s="62" t="n">
        <x:v>-0.14494417153511183</x:v>
      </x:c>
      <x:c r="C18" s="62" t="n">
        <x:v>-1.9875336840576747</x:v>
      </x:c>
      <x:c r="D18" s="60"/>
      <x:c r="E18" s="60" t="str">
        <x:v>G3</x:v>
      </x:c>
      <x:c r="F18" s="62" t="n">
        <x:v>-0.9941508944709405</x:v>
      </x:c>
      <x:c r="G18" s="62" t="n">
        <x:v>0.141719592134927</x:v>
      </x:c>
      <x:c r="H18" s="60"/>
      <x:c r="I18" s="60"/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0" t="str">
        <x:v>G2</x:v>
      </x:c>
      <x:c r="B19" s="62" t="n">
        <x:v>-0.8719773659408447</x:v>
      </x:c>
      <x:c r="C19" s="62" t="n">
        <x:v>1.7919136227543833</x:v>
      </x:c>
      <x:c r="D19" s="60"/>
      <x:c r="E19" s="60" t="str">
        <x:v>absences</x:v>
      </x:c>
      <x:c r="F19" s="62" t="n">
        <x:v>0.05028209243935596</x:v>
      </x:c>
      <x:c r="G19" s="62" t="n">
        <x:v>1.002941750528006</x:v>
      </x:c>
      <x:c r="H19" s="60"/>
      <x:c r="I19" s="60"/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0"/>
      <x:c r="B20" s="60"/>
      <x:c r="C20" s="60"/>
      <x:c r="D20" s="60"/>
      <x:c r="E20" s="60"/>
      <x:c r="F20" s="60"/>
      <x:c r="G20" s="60"/>
      <x:c r="H20" s="60"/>
      <x:c r="I20" s="60"/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0"/>
      <x:c r="B21" s="60"/>
      <x:c r="C21" s="60"/>
      <x:c r="D21" s="60"/>
      <x:c r="E21" s="60"/>
      <x:c r="F21" s="60"/>
      <x:c r="G21" s="60"/>
      <x:c r="H21" s="60"/>
      <x:c r="I21" s="60"/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3" t="str">
        <x:v>Interpretation</x:v>
      </x:c>
      <x:c r="B22" s="60" t="str"/>
      <x:c r="C22" s="60" t="str"/>
      <x:c r="D22" s="60" t="str"/>
      <x:c r="E22" s="60" t="str"/>
      <x:c r="F22" s="60" t="str"/>
      <x:c r="G22" s="60" t="str"/>
      <x:c r="H22" s="60" t="str"/>
      <x:c r="I22" s="60" t="str"/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4" t="str">
        <x:v>The first canonical correlation is approximately 0.9219, meaning the strongest linear combination of G1 and G2 has a very strong relationship with the strongest linear combination of G3 and absences.</x:v>
      </x:c>
      <x:c r="B23" s="64" t="str"/>
      <x:c r="C23" s="64" t="str"/>
      <x:c r="D23" s="64" t="str"/>
      <x:c r="E23" s="64" t="str"/>
      <x:c r="F23" s="64" t="str"/>
      <x:c r="G23" s="64" t="str"/>
      <x:c r="H23" s="64" t="str"/>
      <x:c r="I23" s="64" t="str"/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4" t="str">
        <x:v>The first root explains about 84.99% shared variance between the canonical variates.</x:v>
      </x:c>
      <x:c r="B24" s="64" t="str"/>
      <x:c r="C24" s="64" t="str"/>
      <x:c r="D24" s="64" t="str"/>
      <x:c r="E24" s="64" t="str"/>
      <x:c r="F24" s="64" t="str"/>
      <x:c r="G24" s="64" t="str"/>
      <x:c r="H24" s="64" t="str"/>
      <x:c r="I24" s="64" t="str"/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4" t="str">
        <x:v>The second canonical correlation is approximately 0.0696; it is much weaker than the first function.</x:v>
      </x:c>
      <x:c r="B25" s="64" t="str"/>
      <x:c r="C25" s="64" t="str"/>
      <x:c r="D25" s="64" t="str"/>
      <x:c r="E25" s="64" t="str"/>
      <x:c r="F25" s="64" t="str"/>
      <x:c r="G25" s="64" t="str"/>
      <x:c r="H25" s="64" t="str"/>
      <x:c r="I25" s="64" t="str"/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4" t="str">
        <x:v>Use the p-values to decide which functions should be interpreted. The first function is usually the main reportable result in this dataset.</x:v>
      </x:c>
      <x:c r="B26" s="64" t="str"/>
      <x:c r="C26" s="64" t="str"/>
      <x:c r="D26" s="64" t="str"/>
      <x:c r="E26" s="64" t="str"/>
      <x:c r="F26" s="64" t="str"/>
      <x:c r="G26" s="64" t="str"/>
      <x:c r="H26" s="64" t="str"/>
      <x:c r="I26" s="64" t="str"/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4" t="str">
        <x:v>Canonical weights are sign-arbitrary, so reversing all signs for a function does not change the result.</x:v>
      </x:c>
      <x:c r="B27" s="64" t="str"/>
      <x:c r="C27" s="64" t="str"/>
      <x:c r="D27" s="64" t="str"/>
      <x:c r="E27" s="64" t="str"/>
      <x:c r="F27" s="64" t="str"/>
      <x:c r="G27" s="64" t="str"/>
      <x:c r="H27" s="64" t="str"/>
      <x:c r="I27" s="64" t="str"/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/>
      <x:c r="B28" s="60"/>
      <x:c r="C28" s="60"/>
      <x:c r="D28" s="60"/>
      <x:c r="E28" s="60"/>
      <x:c r="F28" s="60"/>
      <x:c r="G28" s="60"/>
      <x:c r="H28" s="60"/>
      <x:c r="I28" s="60"/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/>
      <x:c r="B29" s="60"/>
      <x:c r="C29" s="60"/>
      <x:c r="D29" s="60"/>
      <x:c r="E29" s="60"/>
      <x:c r="F29" s="60"/>
      <x:c r="G29" s="60"/>
      <x:c r="H29" s="60"/>
      <x:c r="I29" s="60"/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/>
      <x:c r="B30" s="60"/>
      <x:c r="C30" s="60"/>
      <x:c r="D30" s="60"/>
      <x:c r="E30" s="60"/>
      <x:c r="F30" s="60"/>
      <x:c r="G30" s="60"/>
      <x:c r="H30" s="60"/>
      <x:c r="I30" s="60"/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/>
      <x:c r="B31" s="60"/>
      <x:c r="C31" s="60"/>
      <x:c r="D31" s="60"/>
      <x:c r="E31" s="60"/>
      <x:c r="F31" s="60"/>
      <x:c r="G31" s="60"/>
      <x:c r="H31" s="60"/>
      <x:c r="I31" s="60"/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/>
      <x:c r="B32" s="60"/>
      <x:c r="C32" s="60"/>
      <x:c r="D32" s="60"/>
      <x:c r="E32" s="60"/>
      <x:c r="F32" s="60"/>
      <x:c r="G32" s="60"/>
      <x:c r="H32" s="60"/>
      <x:c r="I32" s="60"/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/>
      <x:c r="B33" s="60"/>
      <x:c r="C33" s="60"/>
      <x:c r="D33" s="60"/>
      <x:c r="E33" s="60"/>
      <x:c r="F33" s="60"/>
      <x:c r="G33" s="60"/>
      <x:c r="H33" s="60"/>
      <x:c r="I33" s="60"/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/>
      <x:c r="B34" s="60"/>
      <x:c r="C34" s="60"/>
      <x:c r="D34" s="60"/>
      <x:c r="E34" s="60"/>
      <x:c r="F34" s="60"/>
      <x:c r="G34" s="60"/>
      <x:c r="H34" s="60"/>
      <x:c r="I34" s="60"/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/>
      <x:c r="B35" s="60"/>
      <x:c r="C35" s="60"/>
      <x:c r="D35" s="60"/>
      <x:c r="E35" s="60"/>
      <x:c r="F35" s="60"/>
      <x:c r="G35" s="60"/>
      <x:c r="H35" s="60"/>
      <x:c r="I35" s="60"/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/>
      <x:c r="B37" s="60"/>
      <x:c r="C37" s="60"/>
      <x:c r="D37" s="60"/>
      <x:c r="E37" s="60"/>
      <x:c r="F37" s="60"/>
      <x:c r="G37" s="60"/>
      <x:c r="H37" s="60"/>
      <x:c r="I37" s="60"/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/>
      <x:c r="B38" s="60"/>
      <x:c r="C38" s="60"/>
      <x:c r="D38" s="60"/>
      <x:c r="E38" s="60"/>
      <x:c r="F38" s="60"/>
      <x:c r="G38" s="60"/>
      <x:c r="H38" s="60"/>
      <x:c r="I38" s="60"/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/>
      <x:c r="B39" s="60"/>
      <x:c r="C39" s="60"/>
      <x:c r="D39" s="60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/>
      <x:c r="B40" s="60"/>
      <x:c r="C40" s="60"/>
      <x:c r="D40" s="60"/>
      <x:c r="E40" s="60"/>
      <x:c r="F40" s="60"/>
      <x:c r="G40" s="60"/>
      <x:c r="H40" s="60"/>
      <x:c r="I40" s="60"/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/>
      <x:c r="B42" s="60"/>
      <x:c r="C42" s="60"/>
      <x:c r="D42" s="60"/>
      <x:c r="E42" s="60"/>
      <x:c r="F42" s="60"/>
      <x:c r="G42" s="60"/>
      <x:c r="H42" s="60"/>
      <x:c r="I42" s="60"/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/>
      <x:c r="B44" s="60"/>
      <x:c r="C44" s="60"/>
      <x:c r="D44" s="60"/>
      <x:c r="E44" s="60"/>
      <x:c r="F44" s="60"/>
      <x:c r="G44" s="60"/>
      <x:c r="H44" s="60"/>
      <x:c r="I44" s="60"/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/>
      <x:c r="B45" s="60"/>
      <x:c r="C45" s="60"/>
      <x:c r="D45" s="60"/>
      <x:c r="E45" s="60"/>
      <x:c r="F45" s="60"/>
      <x:c r="G45" s="60"/>
      <x:c r="H45" s="60"/>
      <x:c r="I45" s="60"/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/>
      <x:c r="B46" s="60"/>
      <x:c r="C46" s="60"/>
      <x:c r="D46" s="60"/>
      <x:c r="E46" s="60"/>
      <x:c r="F46" s="60"/>
      <x:c r="G46" s="60"/>
      <x:c r="H46" s="60"/>
      <x:c r="I46" s="60"/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/>
      <x:c r="B47" s="60"/>
      <x:c r="C47" s="60"/>
      <x:c r="D47" s="60"/>
      <x:c r="E47" s="60"/>
      <x:c r="F47" s="60"/>
      <x:c r="G47" s="60"/>
      <x:c r="H47" s="60"/>
      <x:c r="I47" s="60"/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/>
      <x:c r="B48" s="60"/>
      <x:c r="C48" s="60"/>
      <x:c r="D48" s="60"/>
      <x:c r="E48" s="60"/>
      <x:c r="F48" s="60"/>
      <x:c r="G48" s="60"/>
      <x:c r="H48" s="60"/>
      <x:c r="I48" s="60"/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/>
      <x:c r="B49" s="60"/>
      <x:c r="C49" s="60"/>
      <x:c r="D49" s="60"/>
      <x:c r="E49" s="60"/>
      <x:c r="F49" s="60"/>
      <x:c r="G49" s="60"/>
      <x:c r="H49" s="60"/>
      <x:c r="I49" s="60"/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/>
      <x:c r="B50" s="60"/>
      <x:c r="C50" s="60"/>
      <x:c r="D50" s="60"/>
      <x:c r="E50" s="60"/>
      <x:c r="F50" s="60"/>
      <x:c r="G50" s="60"/>
      <x:c r="H50" s="60"/>
      <x:c r="I50" s="60"/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/>
      <x:c r="B51" s="60"/>
      <x:c r="C51" s="60"/>
      <x:c r="D51" s="60"/>
      <x:c r="E51" s="60"/>
      <x:c r="F51" s="60"/>
      <x:c r="G51" s="60"/>
      <x:c r="H51" s="60"/>
      <x:c r="I51" s="60"/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/>
      <x:c r="B52" s="60"/>
      <x:c r="C52" s="60"/>
      <x:c r="D52" s="60"/>
      <x:c r="E52" s="60"/>
      <x:c r="F52" s="60"/>
      <x:c r="G52" s="60"/>
      <x:c r="H52" s="60"/>
      <x:c r="I52" s="60"/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/>
      <x:c r="B53" s="60"/>
      <x:c r="C53" s="60"/>
      <x:c r="D53" s="60"/>
      <x:c r="E53" s="60"/>
      <x:c r="F53" s="60"/>
      <x:c r="G53" s="60"/>
      <x:c r="H53" s="60"/>
      <x:c r="I53" s="60"/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/>
      <x:c r="B54" s="60"/>
      <x:c r="C54" s="60"/>
      <x:c r="D54" s="60"/>
      <x:c r="E54" s="60"/>
      <x:c r="F54" s="60"/>
      <x:c r="G54" s="60"/>
      <x:c r="H54" s="60"/>
      <x:c r="I54" s="60"/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/>
      <x:c r="B55" s="60"/>
      <x:c r="C55" s="60"/>
      <x:c r="D55" s="60"/>
      <x:c r="E55" s="60"/>
      <x:c r="F55" s="60"/>
      <x:c r="G55" s="60"/>
      <x:c r="H55" s="60"/>
      <x:c r="I55" s="60"/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/>
      <x:c r="B56" s="60"/>
      <x:c r="C56" s="60"/>
      <x:c r="D56" s="60"/>
      <x:c r="E56" s="60"/>
      <x:c r="F56" s="60"/>
      <x:c r="G56" s="60"/>
      <x:c r="H56" s="60"/>
      <x:c r="I56" s="60"/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/>
      <x:c r="B57" s="60"/>
      <x:c r="C57" s="60"/>
      <x:c r="D57" s="60"/>
      <x:c r="E57" s="60"/>
      <x:c r="F57" s="60"/>
      <x:c r="G57" s="60"/>
      <x:c r="H57" s="60"/>
      <x:c r="I57" s="60"/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/>
      <x:c r="B58" s="60"/>
      <x:c r="C58" s="60"/>
      <x:c r="D58" s="60"/>
      <x:c r="E58" s="60"/>
      <x:c r="F58" s="60"/>
      <x:c r="G58" s="60"/>
      <x:c r="H58" s="60"/>
      <x:c r="I58" s="60"/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/>
      <x:c r="B59" s="60"/>
      <x:c r="C59" s="60"/>
      <x:c r="D59" s="60"/>
      <x:c r="E59" s="60"/>
      <x:c r="F59" s="60"/>
      <x:c r="G59" s="60"/>
      <x:c r="H59" s="60"/>
      <x:c r="I59" s="60"/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/>
      <x:c r="B60" s="60"/>
      <x:c r="C60" s="60"/>
      <x:c r="D60" s="60"/>
      <x:c r="E60" s="60"/>
      <x:c r="F60" s="60"/>
      <x:c r="G60" s="60"/>
      <x:c r="H60" s="60"/>
      <x:c r="I60" s="60"/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/>
      <x:c r="B61" s="60"/>
      <x:c r="C61" s="60"/>
      <x:c r="D61" s="60"/>
      <x:c r="E61" s="60"/>
      <x:c r="F61" s="60"/>
      <x:c r="G61" s="60"/>
      <x:c r="H61" s="60"/>
      <x:c r="I61" s="60"/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/>
      <x:c r="B62" s="60"/>
      <x:c r="C62" s="60"/>
      <x:c r="D62" s="60"/>
      <x:c r="E62" s="60"/>
      <x:c r="F62" s="60"/>
      <x:c r="G62" s="60"/>
      <x:c r="H62" s="60"/>
      <x:c r="I62" s="60"/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/>
      <x:c r="B63" s="60"/>
      <x:c r="C63" s="60"/>
      <x:c r="D63" s="60"/>
      <x:c r="E63" s="60"/>
      <x:c r="F63" s="60"/>
      <x:c r="G63" s="60"/>
      <x:c r="H63" s="60"/>
      <x:c r="I63" s="60"/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/>
      <x:c r="B64" s="60"/>
      <x:c r="C64" s="60"/>
      <x:c r="D64" s="60"/>
      <x:c r="E64" s="60"/>
      <x:c r="F64" s="60"/>
      <x:c r="G64" s="60"/>
      <x:c r="H64" s="60"/>
      <x:c r="I64" s="60"/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/>
      <x:c r="B65" s="60"/>
      <x:c r="C65" s="60"/>
      <x:c r="D65" s="60"/>
      <x:c r="E65" s="60"/>
      <x:c r="F65" s="60"/>
      <x:c r="G65" s="60"/>
      <x:c r="H65" s="60"/>
      <x:c r="I65" s="60"/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/>
      <x:c r="B66" s="60"/>
      <x:c r="C66" s="60"/>
      <x:c r="D66" s="60"/>
      <x:c r="E66" s="60"/>
      <x:c r="F66" s="60"/>
      <x:c r="G66" s="60"/>
      <x:c r="H66" s="60"/>
      <x:c r="I66" s="60"/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/>
      <x:c r="B67" s="60"/>
      <x:c r="C67" s="60"/>
      <x:c r="D67" s="60"/>
      <x:c r="E67" s="60"/>
      <x:c r="F67" s="60"/>
      <x:c r="G67" s="60"/>
      <x:c r="H67" s="60"/>
      <x:c r="I67" s="60"/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/>
      <x:c r="B68" s="60"/>
      <x:c r="C68" s="60"/>
      <x:c r="D68" s="60"/>
      <x:c r="E68" s="60"/>
      <x:c r="F68" s="60"/>
      <x:c r="G68" s="60"/>
      <x:c r="H68" s="60"/>
      <x:c r="I68" s="60"/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/>
      <x:c r="B69" s="60"/>
      <x:c r="C69" s="60"/>
      <x:c r="D69" s="60"/>
      <x:c r="E69" s="60"/>
      <x:c r="F69" s="60"/>
      <x:c r="G69" s="60"/>
      <x:c r="H69" s="60"/>
      <x:c r="I69" s="60"/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/>
      <x:c r="B70" s="60"/>
      <x:c r="C70" s="60"/>
      <x:c r="D70" s="60"/>
      <x:c r="E70" s="60"/>
      <x:c r="F70" s="60"/>
      <x:c r="G70" s="60"/>
      <x:c r="H70" s="60"/>
      <x:c r="I70" s="60"/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/>
      <x:c r="B71" s="60"/>
      <x:c r="C71" s="60"/>
      <x:c r="D71" s="60"/>
      <x:c r="E71" s="60"/>
      <x:c r="F71" s="60"/>
      <x:c r="G71" s="60"/>
      <x:c r="H71" s="60"/>
      <x:c r="I71" s="60"/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/>
      <x:c r="B72" s="60"/>
      <x:c r="C72" s="60"/>
      <x:c r="D72" s="60"/>
      <x:c r="E72" s="60"/>
      <x:c r="F72" s="60"/>
      <x:c r="G72" s="60"/>
      <x:c r="H72" s="60"/>
      <x:c r="I72" s="60"/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/>
      <x:c r="B73" s="60"/>
      <x:c r="C73" s="60"/>
      <x:c r="D73" s="60"/>
      <x:c r="E73" s="60"/>
      <x:c r="F73" s="60"/>
      <x:c r="G73" s="60"/>
      <x:c r="H73" s="60"/>
      <x:c r="I73" s="60"/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/>
      <x:c r="B74" s="60"/>
      <x:c r="C74" s="60"/>
      <x:c r="D74" s="60"/>
      <x:c r="E74" s="60"/>
      <x:c r="F74" s="60"/>
      <x:c r="G74" s="60"/>
      <x:c r="H74" s="60"/>
      <x:c r="I74" s="60"/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/>
      <x:c r="B75" s="60"/>
      <x:c r="C75" s="60"/>
      <x:c r="D75" s="60"/>
      <x:c r="E75" s="60"/>
      <x:c r="F75" s="60"/>
      <x:c r="G75" s="60"/>
      <x:c r="H75" s="60"/>
      <x:c r="I75" s="60"/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/>
      <x:c r="B76" s="60"/>
      <x:c r="C76" s="60"/>
      <x:c r="D76" s="60"/>
      <x:c r="E76" s="60"/>
      <x:c r="F76" s="60"/>
      <x:c r="G76" s="60"/>
      <x:c r="H76" s="60"/>
      <x:c r="I76" s="60"/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/>
      <x:c r="B77" s="60"/>
      <x:c r="C77" s="60"/>
      <x:c r="D77" s="60"/>
      <x:c r="E77" s="60"/>
      <x:c r="F77" s="60"/>
      <x:c r="G77" s="60"/>
      <x:c r="H77" s="60"/>
      <x:c r="I77" s="60"/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/>
      <x:c r="B78" s="60"/>
      <x:c r="C78" s="60"/>
      <x:c r="D78" s="60"/>
      <x:c r="E78" s="60"/>
      <x:c r="F78" s="60"/>
      <x:c r="G78" s="60"/>
      <x:c r="H78" s="60"/>
      <x:c r="I78" s="60"/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/>
      <x:c r="B79" s="60"/>
      <x:c r="C79" s="60"/>
      <x:c r="D79" s="60"/>
      <x:c r="E79" s="60"/>
      <x:c r="F79" s="60"/>
      <x:c r="G79" s="60"/>
      <x:c r="H79" s="60"/>
      <x:c r="I79" s="60"/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/>
      <x:c r="B80" s="60"/>
      <x:c r="C80" s="60"/>
      <x:c r="D80" s="60"/>
      <x:c r="E80" s="60"/>
      <x:c r="F80" s="60"/>
      <x:c r="G80" s="60"/>
      <x:c r="H80" s="60"/>
      <x:c r="I80" s="60"/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/>
      <x:c r="B81" s="60"/>
      <x:c r="C81" s="60"/>
      <x:c r="D81" s="60"/>
      <x:c r="E81" s="60"/>
      <x:c r="F81" s="60"/>
      <x:c r="G81" s="60"/>
      <x:c r="H81" s="60"/>
      <x:c r="I81" s="60"/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/>
      <x:c r="B82" s="60"/>
      <x:c r="C82" s="60"/>
      <x:c r="D82" s="60"/>
      <x:c r="E82" s="60"/>
      <x:c r="F82" s="60"/>
      <x:c r="G82" s="60"/>
      <x:c r="H82" s="60"/>
      <x:c r="I82" s="60"/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/>
      <x:c r="B83" s="60"/>
      <x:c r="C83" s="60"/>
      <x:c r="D83" s="60"/>
      <x:c r="E83" s="60"/>
      <x:c r="F83" s="60"/>
      <x:c r="G83" s="60"/>
      <x:c r="H83" s="60"/>
      <x:c r="I83" s="60"/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/>
      <x:c r="B84" s="60"/>
      <x:c r="C84" s="60"/>
      <x:c r="D84" s="60"/>
      <x:c r="E84" s="60"/>
      <x:c r="F84" s="60"/>
      <x:c r="G84" s="60"/>
      <x:c r="H84" s="60"/>
      <x:c r="I84" s="60"/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/>
      <x:c r="B85" s="60"/>
      <x:c r="C85" s="60"/>
      <x:c r="D85" s="60"/>
      <x:c r="E85" s="60"/>
      <x:c r="F85" s="60"/>
      <x:c r="G85" s="60"/>
      <x:c r="H85" s="60"/>
      <x:c r="I85" s="60"/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/>
      <x:c r="B86" s="60"/>
      <x:c r="C86" s="60"/>
      <x:c r="D86" s="60"/>
      <x:c r="E86" s="60"/>
      <x:c r="F86" s="60"/>
      <x:c r="G86" s="60"/>
      <x:c r="H86" s="60"/>
      <x:c r="I86" s="60"/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/>
      <x:c r="B87" s="60"/>
      <x:c r="C87" s="60"/>
      <x:c r="D87" s="60"/>
      <x:c r="E87" s="60"/>
      <x:c r="F87" s="60"/>
      <x:c r="G87" s="60"/>
      <x:c r="H87" s="60"/>
      <x:c r="I87" s="60"/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/>
      <x:c r="B88" s="60"/>
      <x:c r="C88" s="60"/>
      <x:c r="D88" s="60"/>
      <x:c r="E88" s="60"/>
      <x:c r="F88" s="60"/>
      <x:c r="G88" s="60"/>
      <x:c r="H88" s="60"/>
      <x:c r="I88" s="60"/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/>
      <x:c r="B89" s="60"/>
      <x:c r="C89" s="60"/>
      <x:c r="D89" s="60"/>
      <x:c r="E89" s="60"/>
      <x:c r="F89" s="60"/>
      <x:c r="G89" s="60"/>
      <x:c r="H89" s="60"/>
      <x:c r="I89" s="60"/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/>
      <x:c r="B90" s="60"/>
      <x:c r="C90" s="60"/>
      <x:c r="D90" s="60"/>
      <x:c r="E90" s="60"/>
      <x:c r="F90" s="60"/>
      <x:c r="G90" s="60"/>
      <x:c r="H90" s="60"/>
      <x:c r="I90" s="60"/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/>
      <x:c r="B91" s="60"/>
      <x:c r="C91" s="60"/>
      <x:c r="D91" s="60"/>
      <x:c r="E91" s="60"/>
      <x:c r="F91" s="60"/>
      <x:c r="G91" s="60"/>
      <x:c r="H91" s="60"/>
      <x:c r="I91" s="60"/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/>
      <x:c r="B92" s="60"/>
      <x:c r="C92" s="60"/>
      <x:c r="D92" s="60"/>
      <x:c r="E92" s="60"/>
      <x:c r="F92" s="60"/>
      <x:c r="G92" s="60"/>
      <x:c r="H92" s="60"/>
      <x:c r="I92" s="60"/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/>
      <x:c r="B93" s="60"/>
      <x:c r="C93" s="60"/>
      <x:c r="D93" s="60"/>
      <x:c r="E93" s="60"/>
      <x:c r="F93" s="60"/>
      <x:c r="G93" s="60"/>
      <x:c r="H93" s="60"/>
      <x:c r="I93" s="60"/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/>
      <x:c r="B94" s="60"/>
      <x:c r="C94" s="60"/>
      <x:c r="D94" s="60"/>
      <x:c r="E94" s="60"/>
      <x:c r="F94" s="60"/>
      <x:c r="G94" s="60"/>
      <x:c r="H94" s="60"/>
      <x:c r="I94" s="60"/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/>
      <x:c r="B95" s="60"/>
      <x:c r="C95" s="60"/>
      <x:c r="D95" s="60"/>
      <x:c r="E95" s="60"/>
      <x:c r="F95" s="60"/>
      <x:c r="G95" s="60"/>
      <x:c r="H95" s="60"/>
      <x:c r="I95" s="60"/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/>
      <x:c r="B96" s="60"/>
      <x:c r="C96" s="60"/>
      <x:c r="D96" s="60"/>
      <x:c r="E96" s="60"/>
      <x:c r="F96" s="60"/>
      <x:c r="G96" s="60"/>
      <x:c r="H96" s="60"/>
      <x:c r="I96" s="60"/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/>
      <x:c r="B97" s="60"/>
      <x:c r="C97" s="60"/>
      <x:c r="D97" s="60"/>
      <x:c r="E97" s="60"/>
      <x:c r="F97" s="60"/>
      <x:c r="G97" s="60"/>
      <x:c r="H97" s="60"/>
      <x:c r="I97" s="60"/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/>
      <x:c r="B98" s="60"/>
      <x:c r="C98" s="60"/>
      <x:c r="D98" s="60"/>
      <x:c r="E98" s="60"/>
      <x:c r="F98" s="60"/>
      <x:c r="G98" s="60"/>
      <x:c r="H98" s="60"/>
      <x:c r="I98" s="60"/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/>
      <x:c r="B99" s="60"/>
      <x:c r="C99" s="60"/>
      <x:c r="D99" s="60"/>
      <x:c r="E99" s="60"/>
      <x:c r="F99" s="60"/>
      <x:c r="G99" s="60"/>
      <x:c r="H99" s="60"/>
      <x:c r="I99" s="60"/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/>
      <x:c r="B100" s="60"/>
      <x:c r="C100" s="60"/>
      <x:c r="D100" s="60"/>
      <x:c r="E100" s="60"/>
      <x:c r="F100" s="60"/>
      <x:c r="G100" s="60"/>
      <x:c r="H100" s="60"/>
      <x:c r="I100" s="60"/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</x:sheetData>
  <x:mergeCells>
    <x:mergeCell ref="A1:I1"/>
    <x:mergeCell ref="A22:I22"/>
    <x:mergeCell ref="A23:I23"/>
    <x:mergeCell ref="A24:I24"/>
    <x:mergeCell ref="A25:I25"/>
    <x:mergeCell ref="A26:I26"/>
    <x:mergeCell ref="A27:I27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66" hidden="0" customWidth="1"/>
    <x:col min="2" max="2" width="10.880000114440918" hidden="0" customWidth="1"/>
    <x:col min="3" max="3" width="10.880000114440918" hidden="0" customWidth="1"/>
    <x:col min="4" max="4" width="10.880000114440918" hidden="0" customWidth="1"/>
    <x:col min="5" max="5" width="10.880000114440918" hidden="0" customWidth="1"/>
    <x:col min="6" max="6" width="10.880000114440918" hidden="0" customWidth="1"/>
    <x:col min="7" max="7" width="10.880000114440918" hidden="0" customWidth="1"/>
    <x:col min="8" max="8" width="10" hidden="0" customWidth="1"/>
    <x:col min="9" max="9" width="10.880000114440918" hidden="0" customWidth="1"/>
    <x:col min="11" max="11" width="9.5" hidden="0" customWidth="1"/>
    <x:col min="12" max="12" width="7.5" hidden="0" customWidth="1"/>
    <x:col min="13" max="13" width="7.5" hidden="0" customWidth="1"/>
    <x:col min="14" max="14" width="24.8799991607666" hidden="0" customWidth="1"/>
  </x:cols>
  <x:sheetData>
    <x:row r="1">
      <x:c r="A1" s="16" t="str">
        <x:v>Canonical Scores Using Standardized Variables and Weights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>
      <x:c r="A3" s="6" t="str">
        <x:v>Row</x:v>
      </x:c>
      <x:c r="B3" s="6" t="str">
        <x:v>Z_G1</x:v>
      </x:c>
      <x:c r="C3" s="6" t="str">
        <x:v>Z_G2</x:v>
      </x:c>
      <x:c r="D3" s="6" t="str">
        <x:v>Z_G3</x:v>
      </x:c>
      <x:c r="E3" s="6" t="str">
        <x:v>Z_absences</x:v>
      </x:c>
      <x:c r="F3" s="6" t="str">
        <x:v>U1 Score</x:v>
      </x:c>
      <x:c r="G3" s="6" t="str">
        <x:v>V1 Score</x:v>
      </x:c>
      <x:c r="H3" s="6" t="str">
        <x:v>U2 Score</x:v>
      </x:c>
      <x:c r="I3" s="6" t="str">
        <x:v>V2 Score</x:v>
      </x:c>
      <x:c r="J3" s="60"/>
      <x:c r="K3" s="6" t="str">
        <x:v>Score check</x:v>
      </x:c>
      <x:c r="L3" s="6" t="str">
        <x:v>Formula</x:v>
      </x:c>
      <x:c r="M3" s="6" t="str">
        <x:v>Expected</x:v>
      </x:c>
      <x:c r="N3" s="6" t="str">
        <x:v>Interpretation</x:v>
      </x:c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>
      <x:c r="A4" s="60" t="n">
        <x:v>1</x:v>
      </x:c>
      <x:c r="B4" s="60" t="n">
        <x:f>Standardized_Data!B4</x:f>
        <x:v>-4.152267619856996</x:v>
      </x:c>
      <x:c r="C4" s="60" t="n">
        <x:f>Standardized_Data!C4</x:f>
        <x:v>-0.19566868919885877</x:v>
      </x:c>
      <x:c r="D4" s="60" t="n">
        <x:f>Standardized_Data!D4</x:f>
        <x:v>-0.280441240695331</x:v>
      </x:c>
      <x:c r="E4" s="60" t="n">
        <x:f>Standardized_Data!E4</x:f>
        <x:v>0.07337676810107224</x:v>
      </x:c>
      <x:c r="F4" s="60" t="n">
        <x:f>B4*Canonical_Results!$B$18+C4*Canonical_Results!$B$19</x:f>
        <x:v>0.7724656583569617</x:v>
      </x:c>
      <x:c r="G4" s="60" t="n">
        <x:f>D4*Canonical_Results!$F$18+E4*Canonical_Results!$F$19</x:f>
        <x:v>0.28249044772036297</x:v>
      </x:c>
      <x:c r="H4" s="60" t="n">
        <x:f>B4*Canonical_Results!$C$18+C4*Canonical_Results!$C$19</x:f>
        <x:v>7.902150369965839</x:v>
      </x:c>
      <x:c r="I4" s="60" t="n">
        <x:f>D4*Canonical_Results!$G$18+E4*Canonical_Results!$G$19</x:f>
        <x:v>0.03384860599822175</x:v>
      </x:c>
      <x:c r="J4" s="60"/>
      <x:c r="K4" s="60" t="str">
        <x:v>Corr(U1,V1)</x:v>
      </x:c>
      <x:c r="L4" s="62" t="n">
        <x:f>CORREL(F4:F652,G4:G652)</x:f>
        <x:v>0.9218894612351277</x:v>
      </x:c>
      <x:c r="M4" s="62" t="n">
        <x:v>0.921889461235127</x:v>
      </x:c>
      <x:c r="N4" s="60" t="str">
        <x:v>Should match first canonical r</x:v>
      </x:c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>
      <x:c r="A5" s="60" t="n">
        <x:v>2</x:v>
      </x:c>
      <x:c r="B5" s="60" t="n">
        <x:f>Standardized_Data!B5</x:f>
        <x:v>-0.8738957399455719</x:v>
      </x:c>
      <x:c r="C5" s="60" t="n">
        <x:f>Standardized_Data!C5</x:f>
        <x:v>-0.19566868919885877</x:v>
      </x:c>
      <x:c r="D5" s="60" t="n">
        <x:f>Standardized_Data!D5</x:f>
        <x:v>-0.280441240695331</x:v>
      </x:c>
      <x:c r="E5" s="60" t="n">
        <x:f>Standardized_Data!E5</x:f>
        <x:v>-0.3575872364020579</x:v>
      </x:c>
      <x:c r="F5" s="60" t="n">
        <x:f>B5*Canonical_Results!$B$18+C5*Canonical_Results!$B$19</x:f>
        <x:v>0.29728476223919315</x:v>
      </x:c>
      <x:c r="G5" s="60" t="n">
        <x:f>D5*Canonical_Results!$F$18+E5*Canonical_Results!$F$19</x:f>
        <x:v>0.2608206758079015</x:v>
      </x:c>
      <x:c r="H5" s="60" t="n">
        <x:f>B5*Canonical_Results!$C$18+C5*Canonical_Results!$C$19</x:f>
        <x:v>1.3862758297744016</x:v>
      </x:c>
      <x:c r="I5" s="60" t="n">
        <x:f>D5*Canonical_Results!$G$18+E5*Canonical_Results!$G$19</x:f>
        <x:v>-0.3983831870927071</x:v>
      </x:c>
      <x:c r="J5" s="60"/>
      <x:c r="K5" s="60" t="str">
        <x:v>Corr(U2,V2)</x:v>
      </x:c>
      <x:c r="L5" s="62" t="n">
        <x:f>CORREL(H4:H652,I4:I652)</x:f>
        <x:v>0.06962880549562811</x:v>
      </x:c>
      <x:c r="M5" s="62" t="n">
        <x:v>0.06962880549562771</x:v>
      </x:c>
      <x:c r="N5" s="60" t="str">
        <x:v>Should match second canonical r</x:v>
      </x:c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>
      <x:c r="A6" s="60" t="n">
        <x:v>3</x:v>
      </x:c>
      <x:c r="B6" s="60" t="n">
        <x:f>Standardized_Data!B6</x:f>
        <x:v>0.21889488669156945</x:v>
      </x:c>
      <x:c r="C6" s="60" t="n">
        <x:f>Standardized_Data!C6</x:f>
        <x:v>0.490758225882543</x:v>
      </x:c>
      <x:c r="D6" s="60" t="n">
        <x:f>Standardized_Data!D6</x:f>
        <x:v>0.029093394017712906</x:v>
      </x:c>
      <x:c r="E6" s="60" t="n">
        <x:f>Standardized_Data!E6</x:f>
        <x:v>0.5043407726042024</x:v>
      </x:c>
      <x:c r="F6" s="60" t="n">
        <x:f>B6*Canonical_Results!$B$18+C6*Canonical_Results!$B$19</x:f>
        <x:v>-0.4596576031236436</x:v>
      </x:c>
      <x:c r="G6" s="60" t="n">
        <x:f>D6*Canonical_Results!$F$18+E6*Canonical_Results!$F$19</x:f>
        <x:v>-0.0035639143368840845</x:v>
      </x:c>
      <x:c r="H6" s="60" t="n">
        <x:f>B6*Canonical_Results!$C$18+C6*Canonical_Results!$C$19</x:f>
        <x:v>0.4443353898702192</x:v>
      </x:c>
      <x:c r="I6" s="60" t="n">
        <x:f>D6*Canonical_Results!$G$18+E6*Canonical_Results!$G$19</x:f>
        <x:v>0.5099475212723168</x:v>
      </x:c>
      <x:c r="J6" s="60"/>
      <x:c r="K6" s="60" t="str">
        <x:v>Var(U1)</x:v>
      </x:c>
      <x:c r="L6" s="62" t="n">
        <x:f>VAR.S(F4:F652)</x:f>
        <x:v>0.9999999999999991</x:v>
      </x:c>
      <x:c r="M6" s="62" t="n">
        <x:v>1</x:v>
      </x:c>
      <x:c r="N6" s="60" t="str">
        <x:v>Normalized canonical variate</x:v>
      </x:c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>
      <x:c r="A7" s="60" t="n">
        <x:v>4</x:v>
      </x:c>
      <x:c r="B7" s="60" t="n">
        <x:f>Standardized_Data!B7</x:f>
        <x:v>0.9474219711163304</x:v>
      </x:c>
      <x:c r="C7" s="60" t="n">
        <x:f>Standardized_Data!C7</x:f>
        <x:v>0.8339716834232438</x:v>
      </x:c>
      <x:c r="D7" s="60" t="n">
        <x:f>Standardized_Data!D7</x:f>
        <x:v>0.6481626634438007</x:v>
      </x:c>
      <x:c r="E7" s="60" t="n">
        <x:f>Standardized_Data!E7</x:f>
        <x:v>-0.7885512409051881</x:v>
      </x:c>
      <x:c r="F7" s="60" t="n">
        <x:f>B7*Canonical_Results!$B$18+C7*Canonical_Results!$B$19</x:f>
        <x:v>-0.8645277244782714</x:v>
      </x:c>
      <x:c r="G7" s="60" t="n">
        <x:f>D7*Canonical_Results!$F$18+E7*Canonical_Results!$F$19</x:f>
        <x:v>-0.6840214980136852</x:v>
      </x:c>
      <x:c r="H7" s="60" t="n">
        <x:f>B7*Canonical_Results!$C$18+C7*Canonical_Results!$C$19</x:f>
        <x:v>-0.3886278600925077</x:v>
      </x:c>
      <x:c r="I7" s="60" t="n">
        <x:f>D7*Canonical_Results!$G$18+E7*Canonical_Results!$G$19</x:f>
        <x:v>-0.6990136136341374</x:v>
      </x:c>
      <x:c r="J7" s="60"/>
      <x:c r="K7" s="60" t="str">
        <x:v>Var(V1)</x:v>
      </x:c>
      <x:c r="L7" s="62" t="n">
        <x:f>VAR.S(G4:G652)</x:f>
        <x:v>1.0000000000000018</x:v>
      </x:c>
      <x:c r="M7" s="62" t="n">
        <x:v>1</x:v>
      </x:c>
      <x:c r="N7" s="60" t="str">
        <x:v>Normalized canonical variate</x:v>
      </x:c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>
      <x:c r="A8" s="60" t="n">
        <x:v>5</x:v>
      </x:c>
      <x:c r="B8" s="60" t="n">
        <x:f>Standardized_Data!B8</x:f>
        <x:v>-0.14536865552081102</x:v>
      </x:c>
      <x:c r="C8" s="60" t="n">
        <x:f>Standardized_Data!C8</x:f>
        <x:v>0.490758225882543</x:v>
      </x:c>
      <x:c r="D8" s="60" t="n">
        <x:f>Standardized_Data!D8</x:f>
        <x:v>0.3386280287307568</x:v>
      </x:c>
      <x:c r="E8" s="60" t="n">
        <x:f>Standardized_Data!E8</x:f>
        <x:v>-0.7885512409051881</x:v>
      </x:c>
      <x:c r="F8" s="60" t="n">
        <x:f>B8*Canonical_Results!$B$18+C8*Canonical_Results!$B$19</x:f>
        <x:v>-0.4068597257772249</x:v>
      </x:c>
      <x:c r="G8" s="60" t="n">
        <x:f>D8*Canonical_Results!$F$18+E8*Canonical_Results!$F$19</x:f>
        <x:v>-0.37629736404397673</x:v>
      </x:c>
      <x:c r="H8" s="60" t="n">
        <x:f>B8*Canonical_Results!$C$18+C8*Canonical_Results!$C$19</x:f>
        <x:v>1.16832144989149</x:v>
      </x:c>
      <x:c r="I8" s="60" t="n">
        <x:f>D8*Canonical_Results!$G$18+E8*Canonical_Results!$G$19</x:f>
        <x:v>-0.7428807358173036</x:v>
      </x:c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>
      <x:c r="A9" s="60" t="n">
        <x:v>6</x:v>
      </x:c>
      <x:c r="B9" s="60" t="n">
        <x:f>Standardized_Data!B9</x:f>
        <x:v>0.21889488669156945</x:v>
      </x:c>
      <x:c r="C9" s="60" t="n">
        <x:f>Standardized_Data!C9</x:f>
        <x:v>0.1475447683418421</x:v>
      </x:c>
      <x:c r="D9" s="60" t="n">
        <x:f>Standardized_Data!D9</x:f>
        <x:v>0.3386280287307568</x:v>
      </x:c>
      <x:c r="E9" s="60" t="n">
        <x:f>Standardized_Data!E9</x:f>
        <x:v>0.5043407726042024</x:v>
      </x:c>
      <x:c r="F9" s="60" t="n">
        <x:f>B9*Canonical_Results!$B$18+C9*Canonical_Results!$B$19</x:f>
        <x:v>-0.16038323646185332</x:v>
      </x:c>
      <x:c r="G9" s="60" t="n">
        <x:f>D9*Canonical_Results!$F$18+E9*Canonical_Results!$F$19</x:f>
        <x:v>-0.3112880483065925</x:v>
      </x:c>
      <x:c r="H9" s="60" t="n">
        <x:f>B9*Canonical_Results!$C$18+C9*Canonical_Results!$C$19</x:f>
        <x:v>-0.17067348020959577</x:v>
      </x:c>
      <x:c r="I9" s="60" t="n">
        <x:f>D9*Canonical_Results!$G$18+E9*Canonical_Results!$G$19</x:f>
        <x:v>0.5538146434554829</x:v>
      </x:c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>
      <x:c r="A10" s="60" t="n">
        <x:v>7</x:v>
      </x:c>
      <x:c r="B10" s="60" t="n">
        <x:f>Standardized_Data!B10</x:f>
        <x:v>0.58315842890395</x:v>
      </x:c>
      <x:c r="C10" s="60" t="n">
        <x:f>Standardized_Data!C10</x:f>
        <x:v>0.1475447683418421</x:v>
      </x:c>
      <x:c r="D10" s="60" t="n">
        <x:f>Standardized_Data!D10</x:f>
        <x:v>0.3386280287307568</x:v>
      </x:c>
      <x:c r="E10" s="60" t="n">
        <x:f>Standardized_Data!E10</x:f>
        <x:v>-0.7885512409051881</x:v>
      </x:c>
      <x:c r="F10" s="60" t="n">
        <x:f>B10*Canonical_Results!$B$18+C10*Canonical_Results!$B$19</x:f>
        <x:v>-0.21318111380827204</x:v>
      </x:c>
      <x:c r="G10" s="60" t="n">
        <x:f>D10*Canonical_Results!$F$18+E10*Canonical_Results!$F$19</x:f>
        <x:v>-0.37629736404397673</x:v>
      </x:c>
      <x:c r="H10" s="60" t="n">
        <x:f>B10*Canonical_Results!$C$18+C10*Canonical_Results!$C$19</x:f>
        <x:v>-0.8946595402308668</x:v>
      </x:c>
      <x:c r="I10" s="60" t="n">
        <x:f>D10*Canonical_Results!$G$18+E10*Canonical_Results!$G$19</x:f>
        <x:v>-0.7428807358173036</x:v>
      </x:c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>
      <x:c r="A11" s="60" t="n">
        <x:v>8</x:v>
      </x:c>
      <x:c r="B11" s="60" t="n">
        <x:f>Standardized_Data!B11</x:f>
        <x:v>-0.5096321977331915</x:v>
      </x:c>
      <x:c r="C11" s="60" t="n">
        <x:f>Standardized_Data!C11</x:f>
        <x:v>0.490758225882543</x:v>
      </x:c>
      <x:c r="D11" s="60" t="n">
        <x:f>Standardized_Data!D11</x:f>
        <x:v>0.3386280287307568</x:v>
      </x:c>
      <x:c r="E11" s="60" t="n">
        <x:f>Standardized_Data!E11</x:f>
        <x:v>-0.3575872364020579</x:v>
      </x:c>
      <x:c r="F11" s="60" t="n">
        <x:f>B11*Canonical_Results!$B$18+C11*Canonical_Results!$B$19</x:f>
        <x:v>-0.3540618484308061</x:v>
      </x:c>
      <x:c r="G11" s="60" t="n">
        <x:f>D11*Canonical_Results!$F$18+E11*Canonical_Results!$F$19</x:f>
        <x:v>-0.35462759213151535</x:v>
      </x:c>
      <x:c r="H11" s="60" t="n">
        <x:f>B11*Canonical_Results!$C$18+C11*Canonical_Results!$C$19</x:f>
        <x:v>1.8923075099127606</x:v>
      </x:c>
      <x:c r="I11" s="60" t="n">
        <x:f>D11*Canonical_Results!$G$18+E11*Canonical_Results!$G$19</x:f>
        <x:v>-0.3106489427263747</x:v>
      </x:c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0" t="n">
        <x:v>9</x:v>
      </x:c>
      <x:c r="B12" s="60" t="n">
        <x:f>Standardized_Data!B12</x:f>
        <x:v>1.3116855133287109</x:v>
      </x:c>
      <x:c r="C12" s="60" t="n">
        <x:f>Standardized_Data!C12</x:f>
        <x:v>1.5203985985046455</x:v>
      </x:c>
      <x:c r="D12" s="60" t="n">
        <x:f>Standardized_Data!D12</x:f>
        <x:v>1.5767665675829323</x:v>
      </x:c>
      <x:c r="E12" s="60" t="n">
        <x:f>Standardized_Data!E12</x:f>
        <x:v>-0.7885512409051881</x:v>
      </x:c>
      <x:c r="F12" s="60" t="n">
        <x:f>B12*Canonical_Results!$B$18+C12*Canonical_Results!$B$19</x:f>
        <x:v>-1.5158743351482706</x:v>
      </x:c>
      <x:c r="G12" s="60" t="n">
        <x:f>D12*Canonical_Results!$F$18+E12*Canonical_Results!$F$19</x:f>
        <x:v>-1.6071938999228104</x:v>
      </x:c>
      <x:c r="H12" s="60" t="n">
        <x:f>B12*Canonical_Results!$C$18+C12*Canonical_Results!$C$19</x:f>
        <x:v>0.11740382004585159</x:v>
      </x:c>
      <x:c r="I12" s="60" t="n">
        <x:f>D12*Canonical_Results!$G$18+E12*Canonical_Results!$G$19</x:f>
        <x:v>-0.5674122470846388</x:v>
      </x:c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60" t="n">
        <x:v>10</x:v>
      </x:c>
      <x:c r="B13" s="60" t="n">
        <x:f>Standardized_Data!B13</x:f>
        <x:v>0.21889488669156945</x:v>
      </x:c>
      <x:c r="C13" s="60" t="n">
        <x:f>Standardized_Data!C13</x:f>
        <x:v>0.1475447683418421</x:v>
      </x:c>
      <x:c r="D13" s="60" t="n">
        <x:f>Standardized_Data!D13</x:f>
        <x:v>0.3386280287307568</x:v>
      </x:c>
      <x:c r="E13" s="60" t="n">
        <x:f>Standardized_Data!E13</x:f>
        <x:v>-0.7885512409051881</x:v>
      </x:c>
      <x:c r="F13" s="60" t="n">
        <x:f>B13*Canonical_Results!$B$18+C13*Canonical_Results!$B$19</x:f>
        <x:v>-0.16038323646185332</x:v>
      </x:c>
      <x:c r="G13" s="60" t="n">
        <x:f>D13*Canonical_Results!$F$18+E13*Canonical_Results!$F$19</x:f>
        <x:v>-0.37629736404397673</x:v>
      </x:c>
      <x:c r="H13" s="60" t="n">
        <x:f>B13*Canonical_Results!$C$18+C13*Canonical_Results!$C$19</x:f>
        <x:v>-0.17067348020959577</x:v>
      </x:c>
      <x:c r="I13" s="60" t="n">
        <x:f>D13*Canonical_Results!$G$18+E13*Canonical_Results!$G$19</x:f>
        <x:v>-0.7428807358173036</x:v>
      </x:c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60" t="n">
        <x:v>11</x:v>
      </x:c>
      <x:c r="B14" s="60" t="n">
        <x:f>Standardized_Data!B14</x:f>
        <x:v>0.9474219711163304</x:v>
      </x:c>
      <x:c r="C14" s="60" t="n">
        <x:f>Standardized_Data!C14</x:f>
        <x:v>0.8339716834232438</x:v>
      </x:c>
      <x:c r="D14" s="60" t="n">
        <x:f>Standardized_Data!D14</x:f>
        <x:v>0.6481626634438007</x:v>
      </x:c>
      <x:c r="E14" s="60" t="n">
        <x:f>Standardized_Data!E14</x:f>
        <x:v>-0.3575872364020579</x:v>
      </x:c>
      <x:c r="F14" s="60" t="n">
        <x:f>B14*Canonical_Results!$B$18+C14*Canonical_Results!$B$19</x:f>
        <x:v>-0.8645277244782714</x:v>
      </x:c>
      <x:c r="G14" s="60" t="n">
        <x:f>D14*Canonical_Results!$F$18+E14*Canonical_Results!$F$19</x:f>
        <x:v>-0.6623517261012237</x:v>
      </x:c>
      <x:c r="H14" s="60" t="n">
        <x:f>B14*Canonical_Results!$C$18+C14*Canonical_Results!$C$19</x:f>
        <x:v>-0.3886278600925077</x:v>
      </x:c>
      <x:c r="I14" s="60" t="n">
        <x:f>D14*Canonical_Results!$G$18+E14*Canonical_Results!$G$19</x:f>
        <x:v>-0.26678182054320854</x:v>
      </x:c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60" t="n">
        <x:v>12</x:v>
      </x:c>
      <x:c r="B15" s="60" t="n">
        <x:f>Standardized_Data!B15</x:f>
        <x:v>-0.5096321977331915</x:v>
      </x:c>
      <x:c r="C15" s="60" t="n">
        <x:f>Standardized_Data!C15</x:f>
        <x:v>0.1475447683418421</x:v>
      </x:c>
      <x:c r="D15" s="60" t="n">
        <x:f>Standardized_Data!D15</x:f>
        <x:v>0.3386280287307568</x:v>
      </x:c>
      <x:c r="E15" s="60" t="n">
        <x:f>Standardized_Data!E15</x:f>
        <x:v>-0.7885512409051881</x:v>
      </x:c>
      <x:c r="F15" s="60" t="n">
        <x:f>B15*Canonical_Results!$B$18+C15*Canonical_Results!$B$19</x:f>
        <x:v>-0.05478748176901588</x:v>
      </x:c>
      <x:c r="G15" s="60" t="n">
        <x:f>D15*Canonical_Results!$F$18+E15*Canonical_Results!$F$19</x:f>
        <x:v>-0.37629736404397673</x:v>
      </x:c>
      <x:c r="H15" s="60" t="n">
        <x:f>B15*Canonical_Results!$C$18+C15*Canonical_Results!$C$19</x:f>
        <x:v>1.2772986398329458</x:v>
      </x:c>
      <x:c r="I15" s="60" t="n">
        <x:f>D15*Canonical_Results!$G$18+E15*Canonical_Results!$G$19</x:f>
        <x:v>-0.7428807358173036</x:v>
      </x:c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60" t="n">
        <x:v>13</x:v>
      </x:c>
      <x:c r="B16" s="60" t="n">
        <x:f>Standardized_Data!B16</x:f>
        <x:v>0.21889488669156945</x:v>
      </x:c>
      <x:c r="C16" s="60" t="n">
        <x:f>Standardized_Data!C16</x:f>
        <x:v>0.490758225882543</x:v>
      </x:c>
      <x:c r="D16" s="60" t="n">
        <x:f>Standardized_Data!D16</x:f>
        <x:v>0.029093394017712906</x:v>
      </x:c>
      <x:c r="E16" s="60" t="n">
        <x:f>Standardized_Data!E16</x:f>
        <x:v>-0.7885512409051881</x:v>
      </x:c>
      <x:c r="F16" s="60" t="n">
        <x:f>B16*Canonical_Results!$B$18+C16*Canonical_Results!$B$19</x:f>
        <x:v>-0.4596576031236436</x:v>
      </x:c>
      <x:c r="G16" s="60" t="n">
        <x:f>D16*Canonical_Results!$F$18+E16*Canonical_Results!$F$19</x:f>
        <x:v>-0.06857323007426833</x:v>
      </x:c>
      <x:c r="H16" s="60" t="n">
        <x:f>B16*Canonical_Results!$C$18+C16*Canonical_Results!$C$19</x:f>
        <x:v>0.4443353898702192</x:v>
      </x:c>
      <x:c r="I16" s="60" t="n">
        <x:f>D16*Canonical_Results!$G$18+E16*Canonical_Results!$G$19</x:f>
        <x:v>-0.7867478580004698</x:v>
      </x:c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60" t="n">
        <x:v>14</x:v>
      </x:c>
      <x:c r="B17" s="60" t="n">
        <x:f>Standardized_Data!B17</x:f>
        <x:v>0.21889488669156945</x:v>
      </x:c>
      <x:c r="C17" s="60" t="n">
        <x:f>Standardized_Data!C17</x:f>
        <x:v>0.1475447683418421</x:v>
      </x:c>
      <x:c r="D17" s="60" t="n">
        <x:f>Standardized_Data!D17</x:f>
        <x:v>0.3386280287307568</x:v>
      </x:c>
      <x:c r="E17" s="60" t="n">
        <x:f>Standardized_Data!E17</x:f>
        <x:v>-0.7885512409051881</x:v>
      </x:c>
      <x:c r="F17" s="60" t="n">
        <x:f>B17*Canonical_Results!$B$18+C17*Canonical_Results!$B$19</x:f>
        <x:v>-0.16038323646185332</x:v>
      </x:c>
      <x:c r="G17" s="60" t="n">
        <x:f>D17*Canonical_Results!$F$18+E17*Canonical_Results!$F$19</x:f>
        <x:v>-0.37629736404397673</x:v>
      </x:c>
      <x:c r="H17" s="60" t="n">
        <x:f>B17*Canonical_Results!$C$18+C17*Canonical_Results!$C$19</x:f>
        <x:v>-0.17067348020959577</x:v>
      </x:c>
      <x:c r="I17" s="60" t="n">
        <x:f>D17*Canonical_Results!$G$18+E17*Canonical_Results!$G$19</x:f>
        <x:v>-0.7428807358173036</x:v>
      </x:c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0" t="n">
        <x:v>15</x:v>
      </x:c>
      <x:c r="B18" s="60" t="n">
        <x:f>Standardized_Data!B18</x:f>
        <x:v>0.9474219711163304</x:v>
      </x:c>
      <x:c r="C18" s="60" t="n">
        <x:f>Standardized_Data!C18</x:f>
        <x:v>0.8339716834232438</x:v>
      </x:c>
      <x:c r="D18" s="60" t="n">
        <x:f>Standardized_Data!D18</x:f>
        <x:v>0.9576972981568446</x:v>
      </x:c>
      <x:c r="E18" s="60" t="n">
        <x:f>Standardized_Data!E18</x:f>
        <x:v>-0.7885512409051881</x:v>
      </x:c>
      <x:c r="F18" s="60" t="n">
        <x:f>B18*Canonical_Results!$B$18+C18*Canonical_Results!$B$19</x:f>
        <x:v>-0.8645277244782714</x:v>
      </x:c>
      <x:c r="G18" s="60" t="n">
        <x:f>D18*Canonical_Results!$F$18+E18*Canonical_Results!$F$19</x:f>
        <x:v>-0.9917456319833935</x:v>
      </x:c>
      <x:c r="H18" s="60" t="n">
        <x:f>B18*Canonical_Results!$C$18+C18*Canonical_Results!$C$19</x:f>
        <x:v>-0.3886278600925077</x:v>
      </x:c>
      <x:c r="I18" s="60" t="n">
        <x:f>D18*Canonical_Results!$G$18+E18*Canonical_Results!$G$19</x:f>
        <x:v>-0.6551464914509713</x:v>
      </x:c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0" t="n">
        <x:v>16</x:v>
      </x:c>
      <x:c r="B19" s="60" t="n">
        <x:f>Standardized_Data!B19</x:f>
        <x:v>2.040212597753472</x:v>
      </x:c>
      <x:c r="C19" s="60" t="n">
        <x:f>Standardized_Data!C19</x:f>
        <x:v>1.8636120560453464</x:v>
      </x:c>
      <x:c r="D19" s="60" t="n">
        <x:f>Standardized_Data!D19</x:f>
        <x:v>1.5767665675829323</x:v>
      </x:c>
      <x:c r="E19" s="60" t="n">
        <x:f>Standardized_Data!E19</x:f>
        <x:v>0.5043407726042024</x:v>
      </x:c>
      <x:c r="F19" s="60" t="n">
        <x:f>B19*Canonical_Results!$B$18+C19*Canonical_Results!$B$19</x:f>
        <x:v>-1.9207444565028984</x:v>
      </x:c>
      <x:c r="G19" s="60" t="n">
        <x:f>D19*Canonical_Results!$F$18+E19*Canonical_Results!$F$19</x:f>
        <x:v>-1.542184584185426</x:v>
      </x:c>
      <x:c r="H19" s="60" t="n">
        <x:f>B19*Canonical_Results!$C$18+C19*Canonical_Results!$C$19</x:f>
        <x:v>-0.7155594299168753</x:v>
      </x:c>
      <x:c r="I19" s="60" t="n">
        <x:f>D19*Canonical_Results!$G$18+E19*Canonical_Results!$G$19</x:f>
        <x:v>0.7292831321881477</x:v>
      </x:c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0" t="n">
        <x:v>17</x:v>
      </x:c>
      <x:c r="B20" s="60" t="n">
        <x:f>Standardized_Data!B20</x:f>
        <x:v>0.58315842890395</x:v>
      </x:c>
      <x:c r="C20" s="60" t="n">
        <x:f>Standardized_Data!C20</x:f>
        <x:v>0.490758225882543</x:v>
      </x:c>
      <x:c r="D20" s="60" t="n">
        <x:f>Standardized_Data!D20</x:f>
        <x:v>0.6481626634438007</x:v>
      </x:c>
      <x:c r="E20" s="60" t="n">
        <x:f>Standardized_Data!E20</x:f>
        <x:v>1.3662687816104628</x:v>
      </x:c>
      <x:c r="F20" s="60" t="n">
        <x:f>B20*Canonical_Results!$B$18+C20*Canonical_Results!$B$19</x:f>
        <x:v>-0.5124554804700623</x:v>
      </x:c>
      <x:c r="G20" s="60" t="n">
        <x:f>D20*Canonical_Results!$F$18+E20*Canonical_Results!$F$19</x:f>
        <x:v>-0.5756726384513781</x:v>
      </x:c>
      <x:c r="H20" s="60" t="n">
        <x:f>B20*Canonical_Results!$C$18+C20*Canonical_Results!$C$19</x:f>
        <x:v>-0.27965067015105183</x:v>
      </x:c>
      <x:c r="I20" s="60" t="n">
        <x:f>D20*Canonical_Results!$G$18+E20*Canonical_Results!$G$19</x:f>
        <x:v>1.462145351820507</x:v>
      </x:c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0" t="n">
        <x:v>18</x:v>
      </x:c>
      <x:c r="B21" s="60" t="n">
        <x:f>Standardized_Data!B21</x:f>
        <x:v>0.58315842890395</x:v>
      </x:c>
      <x:c r="C21" s="60" t="n">
        <x:f>Standardized_Data!C21</x:f>
        <x:v>0.8339716834232438</x:v>
      </x:c>
      <x:c r="D21" s="60" t="n">
        <x:f>Standardized_Data!D21</x:f>
        <x:v>0.6481626634438007</x:v>
      </x:c>
      <x:c r="E21" s="60" t="n">
        <x:f>Standardized_Data!E21</x:f>
        <x:v>-0.3575872364020579</x:v>
      </x:c>
      <x:c r="F21" s="60" t="n">
        <x:f>B21*Canonical_Results!$B$18+C21*Canonical_Results!$B$19</x:f>
        <x:v>-0.8117298471318526</x:v>
      </x:c>
      <x:c r="G21" s="60" t="n">
        <x:f>D21*Canonical_Results!$F$18+E21*Canonical_Results!$F$19</x:f>
        <x:v>-0.6623517261012237</x:v>
      </x:c>
      <x:c r="H21" s="60" t="n">
        <x:f>B21*Canonical_Results!$C$18+C21*Canonical_Results!$C$19</x:f>
        <x:v>0.33535819992876315</x:v>
      </x:c>
      <x:c r="I21" s="60" t="n">
        <x:f>D21*Canonical_Results!$G$18+E21*Canonical_Results!$G$19</x:f>
        <x:v>-0.26678182054320854</x:v>
      </x:c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0" t="n">
        <x:v>19</x:v>
      </x:c>
      <x:c r="B22" s="60" t="n">
        <x:f>Standardized_Data!B22</x:f>
        <x:v>-1.2381592821579523</x:v>
      </x:c>
      <x:c r="C22" s="60" t="n">
        <x:f>Standardized_Data!C22</x:f>
        <x:v>-1.2253090618209614</x:v>
      </x:c>
      <x:c r="D22" s="60" t="n">
        <x:f>Standardized_Data!D22</x:f>
        <x:v>-1.5185797795475067</x:v>
      </x:c>
      <x:c r="E22" s="60" t="n">
        <x:f>Standardized_Data!E22</x:f>
        <x:v>-0.3575872364020579</x:v>
      </x:c>
      <x:c r="F22" s="60" t="n">
        <x:f>B22*Canonical_Results!$B$18+C22*Canonical_Results!$B$19</x:f>
        <x:v>1.247905739570983</x:v>
      </x:c>
      <x:c r="G22" s="60" t="n">
        <x:f>D22*Canonical_Results!$F$18+E22*Canonical_Results!$F$19</x:f>
        <x:v>1.4917172116867352</x:v>
      </x:c>
      <x:c r="H22" s="60" t="n">
        <x:f>B22*Canonical_Results!$C$18+C22*Canonical_Results!$C$19</x:f>
        <x:v>0.2652352795562276</x:v>
      </x:c>
      <x:c r="I22" s="60" t="n">
        <x:f>D22*Canonical_Results!$G$18+E22*Canonical_Results!$G$19</x:f>
        <x:v>-0.5738516758253719</x:v>
      </x:c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0" t="n">
        <x:v>20</x:v>
      </x:c>
      <x:c r="B23" s="60" t="n">
        <x:f>Standardized_Data!B23</x:f>
        <x:v>0.21889488669156945</x:v>
      </x:c>
      <x:c r="C23" s="60" t="n">
        <x:f>Standardized_Data!C23</x:f>
        <x:v>0.1475447683418421</x:v>
      </x:c>
      <x:c r="D23" s="60" t="n">
        <x:f>Standardized_Data!D23</x:f>
        <x:v>0.029093394017712906</x:v>
      </x:c>
      <x:c r="E23" s="60" t="n">
        <x:f>Standardized_Data!E23</x:f>
        <x:v>0.5043407726042024</x:v>
      </x:c>
      <x:c r="F23" s="60" t="n">
        <x:f>B23*Canonical_Results!$B$18+C23*Canonical_Results!$B$19</x:f>
        <x:v>-0.16038323646185332</x:v>
      </x:c>
      <x:c r="G23" s="60" t="n">
        <x:f>D23*Canonical_Results!$F$18+E23*Canonical_Results!$F$19</x:f>
        <x:v>-0.0035639143368840845</x:v>
      </x:c>
      <x:c r="H23" s="60" t="n">
        <x:f>B23*Canonical_Results!$C$18+C23*Canonical_Results!$C$19</x:f>
        <x:v>-0.17067348020959577</x:v>
      </x:c>
      <x:c r="I23" s="60" t="n">
        <x:f>D23*Canonical_Results!$G$18+E23*Canonical_Results!$G$19</x:f>
        <x:v>0.5099475212723168</x:v>
      </x:c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0" t="n">
        <x:v>21</x:v>
      </x:c>
      <x:c r="B24" s="60" t="n">
        <x:f>Standardized_Data!B24</x:f>
        <x:v>0.21889488669156945</x:v>
      </x:c>
      <x:c r="C24" s="60" t="n">
        <x:f>Standardized_Data!C24</x:f>
        <x:v>0.490758225882543</x:v>
      </x:c>
      <x:c r="D24" s="60" t="n">
        <x:f>Standardized_Data!D24</x:f>
        <x:v>0.6481626634438007</x:v>
      </x:c>
      <x:c r="E24" s="60" t="n">
        <x:f>Standardized_Data!E24</x:f>
        <x:v>-0.7885512409051881</x:v>
      </x:c>
      <x:c r="F24" s="60" t="n">
        <x:f>B24*Canonical_Results!$B$18+C24*Canonical_Results!$B$19</x:f>
        <x:v>-0.4596576031236436</x:v>
      </x:c>
      <x:c r="G24" s="60" t="n">
        <x:f>D24*Canonical_Results!$F$18+E24*Canonical_Results!$F$19</x:f>
        <x:v>-0.6840214980136852</x:v>
      </x:c>
      <x:c r="H24" s="60" t="n">
        <x:f>B24*Canonical_Results!$C$18+C24*Canonical_Results!$C$19</x:f>
        <x:v>0.4443353898702192</x:v>
      </x:c>
      <x:c r="I24" s="60" t="n">
        <x:f>D24*Canonical_Results!$G$18+E24*Canonical_Results!$G$19</x:f>
        <x:v>-0.6990136136341374</x:v>
      </x:c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0" t="n">
        <x:v>22</x:v>
      </x:c>
      <x:c r="B25" s="60" t="n">
        <x:f>Standardized_Data!B25</x:f>
        <x:v>-0.14536865552081102</x:v>
      </x:c>
      <x:c r="C25" s="60" t="n">
        <x:f>Standardized_Data!C25</x:f>
        <x:v>0.1475447683418421</x:v>
      </x:c>
      <x:c r="D25" s="60" t="n">
        <x:f>Standardized_Data!D25</x:f>
        <x:v>0.029093394017712906</x:v>
      </x:c>
      <x:c r="E25" s="60" t="n">
        <x:f>Standardized_Data!E25</x:f>
        <x:v>-0.7885512409051881</x:v>
      </x:c>
      <x:c r="F25" s="60" t="n">
        <x:f>B25*Canonical_Results!$B$18+C25*Canonical_Results!$B$19</x:f>
        <x:v>-0.1075853591154346</x:v>
      </x:c>
      <x:c r="G25" s="60" t="n">
        <x:f>D25*Canonical_Results!$F$18+E25*Canonical_Results!$F$19</x:f>
        <x:v>-0.06857323007426833</x:v>
      </x:c>
      <x:c r="H25" s="60" t="n">
        <x:f>B25*Canonical_Results!$C$18+C25*Canonical_Results!$C$19</x:f>
        <x:v>0.5533125798116751</x:v>
      </x:c>
      <x:c r="I25" s="60" t="n">
        <x:f>D25*Canonical_Results!$G$18+E25*Canonical_Results!$G$19</x:f>
        <x:v>-0.7867478580004698</x:v>
      </x:c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0" t="n">
        <x:v>23</x:v>
      </x:c>
      <x:c r="B26" s="60" t="n">
        <x:f>Standardized_Data!B26</x:f>
        <x:v>0.21889488669156945</x:v>
      </x:c>
      <x:c r="C26" s="60" t="n">
        <x:f>Standardized_Data!C26</x:f>
        <x:v>0.490758225882543</x:v>
      </x:c>
      <x:c r="D26" s="60" t="n">
        <x:f>Standardized_Data!D26</x:f>
        <x:v>0.6481626634438007</x:v>
      </x:c>
      <x:c r="E26" s="60" t="n">
        <x:f>Standardized_Data!E26</x:f>
        <x:v>-0.7885512409051881</x:v>
      </x:c>
      <x:c r="F26" s="60" t="n">
        <x:f>B26*Canonical_Results!$B$18+C26*Canonical_Results!$B$19</x:f>
        <x:v>-0.4596576031236436</x:v>
      </x:c>
      <x:c r="G26" s="60" t="n">
        <x:f>D26*Canonical_Results!$F$18+E26*Canonical_Results!$F$19</x:f>
        <x:v>-0.6840214980136852</x:v>
      </x:c>
      <x:c r="H26" s="60" t="n">
        <x:f>B26*Canonical_Results!$C$18+C26*Canonical_Results!$C$19</x:f>
        <x:v>0.4443353898702192</x:v>
      </x:c>
      <x:c r="I26" s="60" t="n">
        <x:f>D26*Canonical_Results!$G$18+E26*Canonical_Results!$G$19</x:f>
        <x:v>-0.6990136136341374</x:v>
      </x:c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0" t="n">
        <x:v>24</x:v>
      </x:c>
      <x:c r="B27" s="60" t="n">
        <x:f>Standardized_Data!B27</x:f>
        <x:v>-0.5096321977331915</x:v>
      </x:c>
      <x:c r="C27" s="60" t="n">
        <x:f>Standardized_Data!C27</x:f>
        <x:v>-0.5388821467395596</x:v>
      </x:c>
      <x:c r="D27" s="60" t="n">
        <x:f>Standardized_Data!D27</x:f>
        <x:v>-0.5899758754083749</x:v>
      </x:c>
      <x:c r="E27" s="60" t="n">
        <x:f>Standardized_Data!E27</x:f>
        <x:v>-0.3575872364020579</x:v>
      </x:c>
      <x:c r="F27" s="60" t="n">
        <x:f>B27*Canonical_Results!$B$18+C27*Canonical_Results!$B$19</x:f>
        <x:v>0.5437612515545647</x:v>
      </x:c>
      <x:c r="G27" s="60" t="n">
        <x:f>D27*Canonical_Results!$F$18+E27*Canonical_Results!$F$19</x:f>
        <x:v>0.5685448097776099</x:v>
      </x:c>
      <x:c r="H27" s="60" t="n">
        <x:f>B27*Canonical_Results!$C$18+C27*Canonical_Results!$C$19</x:f>
        <x:v>0.047280899673315946</x:v>
      </x:c>
      <x:c r="I27" s="60" t="n">
        <x:f>D27*Canonical_Results!$G$18+E27*Canonical_Results!$G$19</x:f>
        <x:v>-0.4422503092758733</x:v>
      </x:c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 t="n">
        <x:v>25</x:v>
      </x:c>
      <x:c r="B28" s="60" t="n">
        <x:f>Standardized_Data!B28</x:f>
        <x:v>-0.5096321977331915</x:v>
      </x:c>
      <x:c r="C28" s="60" t="n">
        <x:f>Standardized_Data!C28</x:f>
        <x:v>-0.19566868919885877</x:v>
      </x:c>
      <x:c r="D28" s="60" t="n">
        <x:f>Standardized_Data!D28</x:f>
        <x:v>-0.5899758754083749</x:v>
      </x:c>
      <x:c r="E28" s="60" t="n">
        <x:f>Standardized_Data!E28</x:f>
        <x:v>-0.3575872364020579</x:v>
      </x:c>
      <x:c r="F28" s="60" t="n">
        <x:f>B28*Canonical_Results!$B$18+C28*Canonical_Results!$B$19</x:f>
        <x:v>0.24448688489277443</x:v>
      </x:c>
      <x:c r="G28" s="60" t="n">
        <x:f>D28*Canonical_Results!$F$18+E28*Canonical_Results!$F$19</x:f>
        <x:v>0.5685448097776099</x:v>
      </x:c>
      <x:c r="H28" s="60" t="n">
        <x:f>B28*Canonical_Results!$C$18+C28*Canonical_Results!$C$19</x:f>
        <x:v>0.6622897697531308</x:v>
      </x:c>
      <x:c r="I28" s="60" t="n">
        <x:f>D28*Canonical_Results!$G$18+E28*Canonical_Results!$G$19</x:f>
        <x:v>-0.4422503092758733</x:v>
      </x:c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 t="n">
        <x:v>26</x:v>
      </x:c>
      <x:c r="B29" s="60" t="n">
        <x:f>Standardized_Data!B29</x:f>
        <x:v>-0.5096321977331915</x:v>
      </x:c>
      <x:c r="C29" s="60" t="n">
        <x:f>Standardized_Data!C29</x:f>
        <x:v>-0.19566868919885877</x:v>
      </x:c>
      <x:c r="D29" s="60" t="n">
        <x:f>Standardized_Data!D29</x:f>
        <x:v>0.029093394017712906</x:v>
      </x:c>
      <x:c r="E29" s="60" t="n">
        <x:f>Standardized_Data!E29</x:f>
        <x:v>0.5043407726042024</x:v>
      </x:c>
      <x:c r="F29" s="60" t="n">
        <x:f>B29*Canonical_Results!$B$18+C29*Canonical_Results!$B$19</x:f>
        <x:v>0.24448688489277443</x:v>
      </x:c>
      <x:c r="G29" s="60" t="n">
        <x:f>D29*Canonical_Results!$F$18+E29*Canonical_Results!$F$19</x:f>
        <x:v>-0.0035639143368840845</x:v>
      </x:c>
      <x:c r="H29" s="60" t="n">
        <x:f>B29*Canonical_Results!$C$18+C29*Canonical_Results!$C$19</x:f>
        <x:v>0.6622897697531308</x:v>
      </x:c>
      <x:c r="I29" s="60" t="n">
        <x:f>D29*Canonical_Results!$G$18+E29*Canonical_Results!$G$19</x:f>
        <x:v>0.5099475212723168</x:v>
      </x:c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 t="n">
        <x:v>27</x:v>
      </x:c>
      <x:c r="B30" s="60" t="n">
        <x:f>Standardized_Data!B30</x:f>
        <x:v>-0.14536865552081102</x:v>
      </x:c>
      <x:c r="C30" s="60" t="n">
        <x:f>Standardized_Data!C30</x:f>
        <x:v>0.1475447683418421</x:v>
      </x:c>
      <x:c r="D30" s="60" t="n">
        <x:f>Standardized_Data!D30</x:f>
        <x:v>0.029093394017712906</x:v>
      </x:c>
      <x:c r="E30" s="60" t="n">
        <x:f>Standardized_Data!E30</x:f>
        <x:v>0.9353047771073326</x:v>
      </x:c>
      <x:c r="F30" s="60" t="n">
        <x:f>B30*Canonical_Results!$B$18+C30*Canonical_Results!$B$19</x:f>
        <x:v>-0.1075853591154346</x:v>
      </x:c>
      <x:c r="G30" s="60" t="n">
        <x:f>D30*Canonical_Results!$F$18+E30*Canonical_Results!$F$19</x:f>
        <x:v>0.018105857575577325</x:v>
      </x:c>
      <x:c r="H30" s="60" t="n">
        <x:f>B30*Canonical_Results!$C$18+C30*Canonical_Results!$C$19</x:f>
        <x:v>0.5533125798116751</x:v>
      </x:c>
      <x:c r="I30" s="60" t="n">
        <x:f>D30*Canonical_Results!$G$18+E30*Canonical_Results!$G$19</x:f>
        <x:v>0.9421793143632458</x:v>
      </x:c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 t="n">
        <x:v>28</x:v>
      </x:c>
      <x:c r="B31" s="60" t="n">
        <x:f>Standardized_Data!B31</x:f>
        <x:v>-0.14536865552081102</x:v>
      </x:c>
      <x:c r="C31" s="60" t="n">
        <x:f>Standardized_Data!C31</x:f>
        <x:v>-0.19566868919885877</x:v>
      </x:c>
      <x:c r="D31" s="60" t="n">
        <x:f>Standardized_Data!D31</x:f>
        <x:v>-0.280441240695331</x:v>
      </x:c>
      <x:c r="E31" s="60" t="n">
        <x:f>Standardized_Data!E31</x:f>
        <x:v>-0.7885512409051881</x:v>
      </x:c>
      <x:c r="F31" s="60" t="n">
        <x:f>B31*Canonical_Results!$B$18+C31*Canonical_Results!$B$19</x:f>
        <x:v>0.1916890075463557</x:v>
      </x:c>
      <x:c r="G31" s="60" t="n">
        <x:f>D31*Canonical_Results!$F$18+E31*Canonical_Results!$F$19</x:f>
        <x:v>0.23915090389544014</x:v>
      </x:c>
      <x:c r="H31" s="60" t="n">
        <x:f>B31*Canonical_Results!$C$18+C31*Canonical_Results!$C$19</x:f>
        <x:v>-0.061696290268139886</x:v>
      </x:c>
      <x:c r="I31" s="60" t="n">
        <x:f>D31*Canonical_Results!$G$18+E31*Canonical_Results!$G$19</x:f>
        <x:v>-0.830614980183636</x:v>
      </x:c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 t="n">
        <x:v>29</x:v>
      </x:c>
      <x:c r="B32" s="60" t="n">
        <x:f>Standardized_Data!B32</x:f>
        <x:v>0.21889488669156945</x:v>
      </x:c>
      <x:c r="C32" s="60" t="n">
        <x:f>Standardized_Data!C32</x:f>
        <x:v>0.1475447683418421</x:v>
      </x:c>
      <x:c r="D32" s="60" t="n">
        <x:f>Standardized_Data!D32</x:f>
        <x:v>0.3386280287307568</x:v>
      </x:c>
      <x:c r="E32" s="60" t="n">
        <x:f>Standardized_Data!E32</x:f>
        <x:v>-0.3575872364020579</x:v>
      </x:c>
      <x:c r="F32" s="60" t="n">
        <x:f>B32*Canonical_Results!$B$18+C32*Canonical_Results!$B$19</x:f>
        <x:v>-0.16038323646185332</x:v>
      </x:c>
      <x:c r="G32" s="60" t="n">
        <x:f>D32*Canonical_Results!$F$18+E32*Canonical_Results!$F$19</x:f>
        <x:v>-0.35462759213151535</x:v>
      </x:c>
      <x:c r="H32" s="60" t="n">
        <x:f>B32*Canonical_Results!$C$18+C32*Canonical_Results!$C$19</x:f>
        <x:v>-0.17067348020959577</x:v>
      </x:c>
      <x:c r="I32" s="60" t="n">
        <x:f>D32*Canonical_Results!$G$18+E32*Canonical_Results!$G$19</x:f>
        <x:v>-0.3106489427263747</x:v>
      </x:c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 t="n">
        <x:v>30</x:v>
      </x:c>
      <x:c r="B33" s="60" t="n">
        <x:f>Standardized_Data!B33</x:f>
        <x:v>0.21889488669156945</x:v>
      </x:c>
      <x:c r="C33" s="60" t="n">
        <x:f>Standardized_Data!C33</x:f>
        <x:v>-0.19566868919885877</x:v>
      </x:c>
      <x:c r="D33" s="60" t="n">
        <x:f>Standardized_Data!D33</x:f>
        <x:v>0.029093394017712906</x:v>
      </x:c>
      <x:c r="E33" s="60" t="n">
        <x:f>Standardized_Data!E33</x:f>
        <x:v>0.07337676810107224</x:v>
      </x:c>
      <x:c r="F33" s="60" t="n">
        <x:f>B33*Canonical_Results!$B$18+C33*Canonical_Results!$B$19</x:f>
        <x:v>0.13889113019993699</x:v>
      </x:c>
      <x:c r="G33" s="60" t="n">
        <x:f>D33*Canonical_Results!$F$18+E33*Canonical_Results!$F$19</x:f>
        <x:v>-0.025233686249345494</x:v>
      </x:c>
      <x:c r="H33" s="60" t="n">
        <x:f>B33*Canonical_Results!$C$18+C33*Canonical_Results!$C$19</x:f>
        <x:v>-0.7856823502894108</x:v>
      </x:c>
      <x:c r="I33" s="60" t="n">
        <x:f>D33*Canonical_Results!$G$18+E33*Canonical_Results!$G$19</x:f>
        <x:v>0.07771572818138794</x:v>
      </x:c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 t="n">
        <x:v>31</x:v>
      </x:c>
      <x:c r="B34" s="60" t="n">
        <x:f>Standardized_Data!B34</x:f>
        <x:v>-0.5096321977331915</x:v>
      </x:c>
      <x:c r="C34" s="60" t="n">
        <x:f>Standardized_Data!C34</x:f>
        <x:v>-0.19566868919885877</x:v>
      </x:c>
      <x:c r="D34" s="60" t="n">
        <x:f>Standardized_Data!D34</x:f>
        <x:v>-0.280441240695331</x:v>
      </x:c>
      <x:c r="E34" s="60" t="n">
        <x:f>Standardized_Data!E34</x:f>
        <x:v>-0.7885512409051881</x:v>
      </x:c>
      <x:c r="F34" s="60" t="n">
        <x:f>B34*Canonical_Results!$B$18+C34*Canonical_Results!$B$19</x:f>
        <x:v>0.24448688489277443</x:v>
      </x:c>
      <x:c r="G34" s="60" t="n">
        <x:f>D34*Canonical_Results!$F$18+E34*Canonical_Results!$F$19</x:f>
        <x:v>0.23915090389544014</x:v>
      </x:c>
      <x:c r="H34" s="60" t="n">
        <x:f>B34*Canonical_Results!$C$18+C34*Canonical_Results!$C$19</x:f>
        <x:v>0.6622897697531308</x:v>
      </x:c>
      <x:c r="I34" s="60" t="n">
        <x:f>D34*Canonical_Results!$G$18+E34*Canonical_Results!$G$19</x:f>
        <x:v>-0.830614980183636</x:v>
      </x:c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 t="n">
        <x:v>32</x:v>
      </x:c>
      <x:c r="B35" s="60" t="n">
        <x:f>Standardized_Data!B35</x:f>
        <x:v>1.3116855133287109</x:v>
      </x:c>
      <x:c r="C35" s="60" t="n">
        <x:f>Standardized_Data!C35</x:f>
        <x:v>1.1771851409639447</x:v>
      </x:c>
      <x:c r="D35" s="60" t="n">
        <x:f>Standardized_Data!D35</x:f>
        <x:v>0.9576972981568446</x:v>
      </x:c>
      <x:c r="E35" s="60" t="n">
        <x:f>Standardized_Data!E35</x:f>
        <x:v>-0.3575872364020579</x:v>
      </x:c>
      <x:c r="F35" s="60" t="n">
        <x:f>B35*Canonical_Results!$B$18+C35*Canonical_Results!$B$19</x:f>
        <x:v>-1.2165999684864803</x:v>
      </x:c>
      <x:c r="G35" s="60" t="n">
        <x:f>D35*Canonical_Results!$F$18+E35*Canonical_Results!$F$19</x:f>
        <x:v>-0.9700758600709322</x:v>
      </x:c>
      <x:c r="H35" s="60" t="n">
        <x:f>B35*Canonical_Results!$C$18+C35*Canonical_Results!$C$19</x:f>
        <x:v>-0.49760505003396327</x:v>
      </x:c>
      <x:c r="I35" s="60" t="n">
        <x:f>D35*Canonical_Results!$G$18+E35*Canonical_Results!$G$19</x:f>
        <x:v>-0.22291469836004232</x:v>
      </x:c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 t="n">
        <x:v>33</x:v>
      </x:c>
      <x:c r="B36" s="60" t="n">
        <x:f>Standardized_Data!B36</x:f>
        <x:v>0.58315842890395</x:v>
      </x:c>
      <x:c r="C36" s="60" t="n">
        <x:f>Standardized_Data!C36</x:f>
        <x:v>0.8339716834232438</x:v>
      </x:c>
      <x:c r="D36" s="60" t="n">
        <x:f>Standardized_Data!D36</x:f>
        <x:v>0.9576972981568446</x:v>
      </x:c>
      <x:c r="E36" s="60" t="n">
        <x:f>Standardized_Data!E36</x:f>
        <x:v>-0.7885512409051881</x:v>
      </x:c>
      <x:c r="F36" s="60" t="n">
        <x:f>B36*Canonical_Results!$B$18+C36*Canonical_Results!$B$19</x:f>
        <x:v>-0.8117298471318526</x:v>
      </x:c>
      <x:c r="G36" s="60" t="n">
        <x:f>D36*Canonical_Results!$F$18+E36*Canonical_Results!$F$19</x:f>
        <x:v>-0.9917456319833935</x:v>
      </x:c>
      <x:c r="H36" s="60" t="n">
        <x:f>B36*Canonical_Results!$C$18+C36*Canonical_Results!$C$19</x:f>
        <x:v>0.33535819992876315</x:v>
      </x:c>
      <x:c r="I36" s="60" t="n">
        <x:f>D36*Canonical_Results!$G$18+E36*Canonical_Results!$G$19</x:f>
        <x:v>-0.6551464914509713</x:v>
      </x:c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 t="n">
        <x:v>34</x:v>
      </x:c>
      <x:c r="B37" s="60" t="n">
        <x:f>Standardized_Data!B37</x:f>
        <x:v>0.58315842890395</x:v>
      </x:c>
      <x:c r="C37" s="60" t="n">
        <x:f>Standardized_Data!C37</x:f>
        <x:v>0.1475447683418421</x:v>
      </x:c>
      <x:c r="D37" s="60" t="n">
        <x:f>Standardized_Data!D37</x:f>
        <x:v>0.029093394017712906</x:v>
      </x:c>
      <x:c r="E37" s="60" t="n">
        <x:f>Standardized_Data!E37</x:f>
        <x:v>-0.7885512409051881</x:v>
      </x:c>
      <x:c r="F37" s="60" t="n">
        <x:f>B37*Canonical_Results!$B$18+C37*Canonical_Results!$B$19</x:f>
        <x:v>-0.21318111380827204</x:v>
      </x:c>
      <x:c r="G37" s="60" t="n">
        <x:f>D37*Canonical_Results!$F$18+E37*Canonical_Results!$F$19</x:f>
        <x:v>-0.06857323007426833</x:v>
      </x:c>
      <x:c r="H37" s="60" t="n">
        <x:f>B37*Canonical_Results!$C$18+C37*Canonical_Results!$C$19</x:f>
        <x:v>-0.8946595402308668</x:v>
      </x:c>
      <x:c r="I37" s="60" t="n">
        <x:f>D37*Canonical_Results!$G$18+E37*Canonical_Results!$G$19</x:f>
        <x:v>-0.7867478580004698</x:v>
      </x:c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 t="n">
        <x:v>35</x:v>
      </x:c>
      <x:c r="B38" s="60" t="n">
        <x:f>Standardized_Data!B38</x:f>
        <x:v>0.21889488669156945</x:v>
      </x:c>
      <x:c r="C38" s="60" t="n">
        <x:f>Standardized_Data!C38</x:f>
        <x:v>0.1475447683418421</x:v>
      </x:c>
      <x:c r="D38" s="60" t="n">
        <x:f>Standardized_Data!D38</x:f>
        <x:v>0.029093394017712906</x:v>
      </x:c>
      <x:c r="E38" s="60" t="n">
        <x:f>Standardized_Data!E38</x:f>
        <x:v>0.07337676810107224</x:v>
      </x:c>
      <x:c r="F38" s="60" t="n">
        <x:f>B38*Canonical_Results!$B$18+C38*Canonical_Results!$B$19</x:f>
        <x:v>-0.16038323646185332</x:v>
      </x:c>
      <x:c r="G38" s="60" t="n">
        <x:f>D38*Canonical_Results!$F$18+E38*Canonical_Results!$F$19</x:f>
        <x:v>-0.025233686249345494</x:v>
      </x:c>
      <x:c r="H38" s="60" t="n">
        <x:f>B38*Canonical_Results!$C$18+C38*Canonical_Results!$C$19</x:f>
        <x:v>-0.17067348020959577</x:v>
      </x:c>
      <x:c r="I38" s="60" t="n">
        <x:f>D38*Canonical_Results!$G$18+E38*Canonical_Results!$G$19</x:f>
        <x:v>0.07771572818138794</x:v>
      </x:c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 t="n">
        <x:v>36</x:v>
      </x:c>
      <x:c r="B39" s="60" t="n">
        <x:f>Standardized_Data!B39</x:f>
        <x:v>-0.14536865552081102</x:v>
      </x:c>
      <x:c r="C39" s="60" t="n">
        <x:f>Standardized_Data!C39</x:f>
        <x:v>-0.19566868919885877</x:v>
      </x:c>
      <x:c r="D39" s="60" t="n">
        <x:f>Standardized_Data!D39</x:f>
        <x:v>-0.280441240695331</x:v>
      </x:c>
      <x:c r="E39" s="60" t="n">
        <x:f>Standardized_Data!E39</x:f>
        <x:v>0.07337676810107224</x:v>
      </x:c>
      <x:c r="F39" s="60" t="n">
        <x:f>B39*Canonical_Results!$B$18+C39*Canonical_Results!$B$19</x:f>
        <x:v>0.1916890075463557</x:v>
      </x:c>
      <x:c r="G39" s="60" t="n">
        <x:f>D39*Canonical_Results!$F$18+E39*Canonical_Results!$F$19</x:f>
        <x:v>0.28249044772036297</x:v>
      </x:c>
      <x:c r="H39" s="60" t="n">
        <x:f>B39*Canonical_Results!$C$18+C39*Canonical_Results!$C$19</x:f>
        <x:v>-0.061696290268139886</x:v>
      </x:c>
      <x:c r="I39" s="60" t="n">
        <x:f>D39*Canonical_Results!$G$18+E39*Canonical_Results!$G$19</x:f>
        <x:v>0.03384860599822175</x:v>
      </x:c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 t="n">
        <x:v>37</x:v>
      </x:c>
      <x:c r="B40" s="60" t="n">
        <x:f>Standardized_Data!B40</x:f>
        <x:v>0.9474219711163304</x:v>
      </x:c>
      <x:c r="C40" s="60" t="n">
        <x:f>Standardized_Data!C40</x:f>
        <x:v>0.8339716834232438</x:v>
      </x:c>
      <x:c r="D40" s="60" t="n">
        <x:f>Standardized_Data!D40</x:f>
        <x:v>0.6481626634438007</x:v>
      </x:c>
      <x:c r="E40" s="60" t="n">
        <x:f>Standardized_Data!E40</x:f>
        <x:v>-0.7885512409051881</x:v>
      </x:c>
      <x:c r="F40" s="60" t="n">
        <x:f>B40*Canonical_Results!$B$18+C40*Canonical_Results!$B$19</x:f>
        <x:v>-0.8645277244782714</x:v>
      </x:c>
      <x:c r="G40" s="60" t="n">
        <x:f>D40*Canonical_Results!$F$18+E40*Canonical_Results!$F$19</x:f>
        <x:v>-0.6840214980136852</x:v>
      </x:c>
      <x:c r="H40" s="60" t="n">
        <x:f>B40*Canonical_Results!$C$18+C40*Canonical_Results!$C$19</x:f>
        <x:v>-0.3886278600925077</x:v>
      </x:c>
      <x:c r="I40" s="60" t="n">
        <x:f>D40*Canonical_Results!$G$18+E40*Canonical_Results!$G$19</x:f>
        <x:v>-0.6990136136341374</x:v>
      </x:c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 t="n">
        <x:v>38</x:v>
      </x:c>
      <x:c r="B41" s="60" t="n">
        <x:f>Standardized_Data!B41</x:f>
        <x:v>0.58315842890395</x:v>
      </x:c>
      <x:c r="C41" s="60" t="n">
        <x:f>Standardized_Data!C41</x:f>
        <x:v>0.490758225882543</x:v>
      </x:c>
      <x:c r="D41" s="60" t="n">
        <x:f>Standardized_Data!D41</x:f>
        <x:v>0.3386280287307568</x:v>
      </x:c>
      <x:c r="E41" s="60" t="n">
        <x:f>Standardized_Data!E41</x:f>
        <x:v>0.07337676810107224</x:v>
      </x:c>
      <x:c r="F41" s="60" t="n">
        <x:f>B41*Canonical_Results!$B$18+C41*Canonical_Results!$B$19</x:f>
        <x:v>-0.5124554804700623</x:v>
      </x:c>
      <x:c r="G41" s="60" t="n">
        <x:f>D41*Canonical_Results!$F$18+E41*Canonical_Results!$F$19</x:f>
        <x:v>-0.3329578202190539</x:v>
      </x:c>
      <x:c r="H41" s="60" t="n">
        <x:f>B41*Canonical_Results!$C$18+C41*Canonical_Results!$C$19</x:f>
        <x:v>-0.27965067015105183</x:v>
      </x:c>
      <x:c r="I41" s="60" t="n">
        <x:f>D41*Canonical_Results!$G$18+E41*Canonical_Results!$G$19</x:f>
        <x:v>0.12158285036455414</x:v>
      </x:c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 t="n">
        <x:v>39</x:v>
      </x:c>
      <x:c r="B42" s="60" t="n">
        <x:f>Standardized_Data!B42</x:f>
        <x:v>-0.14536865552081102</x:v>
      </x:c>
      <x:c r="C42" s="60" t="n">
        <x:f>Standardized_Data!C42</x:f>
        <x:v>0.1475447683418421</x:v>
      </x:c>
      <x:c r="D42" s="60" t="n">
        <x:f>Standardized_Data!D42</x:f>
        <x:v>0.029093394017712906</x:v>
      </x:c>
      <x:c r="E42" s="60" t="n">
        <x:f>Standardized_Data!E42</x:f>
        <x:v>-0.3575872364020579</x:v>
      </x:c>
      <x:c r="F42" s="60" t="n">
        <x:f>B42*Canonical_Results!$B$18+C42*Canonical_Results!$B$19</x:f>
        <x:v>-0.1075853591154346</x:v>
      </x:c>
      <x:c r="G42" s="60" t="n">
        <x:f>D42*Canonical_Results!$F$18+E42*Canonical_Results!$F$19</x:f>
        <x:v>-0.04690345816180691</x:v>
      </x:c>
      <x:c r="H42" s="60" t="n">
        <x:f>B42*Canonical_Results!$C$18+C42*Canonical_Results!$C$19</x:f>
        <x:v>0.5533125798116751</x:v>
      </x:c>
      <x:c r="I42" s="60" t="n">
        <x:f>D42*Canonical_Results!$G$18+E42*Canonical_Results!$G$19</x:f>
        <x:v>-0.3545160649095409</x:v>
      </x:c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 t="n">
        <x:v>40</x:v>
      </x:c>
      <x:c r="B43" s="60" t="n">
        <x:f>Standardized_Data!B43</x:f>
        <x:v>0.9474219711163304</x:v>
      </x:c>
      <x:c r="C43" s="60" t="n">
        <x:f>Standardized_Data!C43</x:f>
        <x:v>0.490758225882543</x:v>
      </x:c>
      <x:c r="D43" s="60" t="n">
        <x:f>Standardized_Data!D43</x:f>
        <x:v>0.029093394017712906</x:v>
      </x:c>
      <x:c r="E43" s="60" t="n">
        <x:f>Standardized_Data!E43</x:f>
        <x:v>0.9353047771073326</x:v>
      </x:c>
      <x:c r="F43" s="60" t="n">
        <x:f>B43*Canonical_Results!$B$18+C43*Canonical_Results!$B$19</x:f>
        <x:v>-0.5652533578164811</x:v>
      </x:c>
      <x:c r="G43" s="60" t="n">
        <x:f>D43*Canonical_Results!$F$18+E43*Canonical_Results!$F$19</x:f>
        <x:v>0.018105857575577325</x:v>
      </x:c>
      <x:c r="H43" s="60" t="n">
        <x:f>B43*Canonical_Results!$C$18+C43*Canonical_Results!$C$19</x:f>
        <x:v>-1.0036367301723228</x:v>
      </x:c>
      <x:c r="I43" s="60" t="n">
        <x:f>D43*Canonical_Results!$G$18+E43*Canonical_Results!$G$19</x:f>
        <x:v>0.9421793143632458</x:v>
      </x:c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 t="n">
        <x:v>41</x:v>
      </x:c>
      <x:c r="B44" s="60" t="n">
        <x:f>Standardized_Data!B44</x:f>
        <x:v>-0.14536865552081102</x:v>
      </x:c>
      <x:c r="C44" s="60" t="n">
        <x:f>Standardized_Data!C44</x:f>
        <x:v>-0.19566868919885877</x:v>
      </x:c>
      <x:c r="D44" s="60" t="n">
        <x:f>Standardized_Data!D44</x:f>
        <x:v>-0.5899758754083749</x:v>
      </x:c>
      <x:c r="E44" s="60" t="n">
        <x:f>Standardized_Data!E44</x:f>
        <x:v>2.6591607951198535</x:v>
      </x:c>
      <x:c r="F44" s="60" t="n">
        <x:f>B44*Canonical_Results!$B$18+C44*Canonical_Results!$B$19</x:f>
        <x:v>0.1916890075463557</x:v>
      </x:c>
      <x:c r="G44" s="60" t="n">
        <x:f>D44*Canonical_Results!$F$18+E44*Canonical_Results!$F$19</x:f>
        <x:v>0.7202332131648398</x:v>
      </x:c>
      <x:c r="H44" s="60" t="n">
        <x:f>B44*Canonical_Results!$C$18+C44*Canonical_Results!$C$19</x:f>
        <x:v>-0.061696290268139886</x:v>
      </x:c>
      <x:c r="I44" s="60" t="n">
        <x:f>D44*Canonical_Results!$G$18+E44*Canonical_Results!$G$19</x:f>
        <x:v>2.583372242360629</x:v>
      </x:c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 t="n">
        <x:v>42</x:v>
      </x:c>
      <x:c r="B45" s="60" t="n">
        <x:f>Standardized_Data!B45</x:f>
        <x:v>-0.5096321977331915</x:v>
      </x:c>
      <x:c r="C45" s="60" t="n">
        <x:f>Standardized_Data!C45</x:f>
        <x:v>-0.19566868919885877</x:v>
      </x:c>
      <x:c r="D45" s="60" t="n">
        <x:f>Standardized_Data!D45</x:f>
        <x:v>-0.280441240695331</x:v>
      </x:c>
      <x:c r="E45" s="60" t="n">
        <x:f>Standardized_Data!E45</x:f>
        <x:v>0.9353047771073326</x:v>
      </x:c>
      <x:c r="F45" s="60" t="n">
        <x:f>B45*Canonical_Results!$B$18+C45*Canonical_Results!$B$19</x:f>
        <x:v>0.24448688489277443</x:v>
      </x:c>
      <x:c r="G45" s="60" t="n">
        <x:f>D45*Canonical_Results!$F$18+E45*Canonical_Results!$F$19</x:f>
        <x:v>0.3258299915452858</x:v>
      </x:c>
      <x:c r="H45" s="60" t="n">
        <x:f>B45*Canonical_Results!$C$18+C45*Canonical_Results!$C$19</x:f>
        <x:v>0.6622897697531308</x:v>
      </x:c>
      <x:c r="I45" s="60" t="n">
        <x:f>D45*Canonical_Results!$G$18+E45*Canonical_Results!$G$19</x:f>
        <x:v>0.8983121921800795</x:v>
      </x:c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 t="n">
        <x:v>43</x:v>
      </x:c>
      <x:c r="B46" s="60" t="n">
        <x:f>Standardized_Data!B46</x:f>
        <x:v>0.9474219711163304</x:v>
      </x:c>
      <x:c r="C46" s="60" t="n">
        <x:f>Standardized_Data!C46</x:f>
        <x:v>1.1771851409639447</x:v>
      </x:c>
      <x:c r="D46" s="60" t="n">
        <x:f>Standardized_Data!D46</x:f>
        <x:v>0.9576972981568446</x:v>
      </x:c>
      <x:c r="E46" s="60" t="n">
        <x:f>Standardized_Data!E46</x:f>
        <x:v>-0.7885512409051881</x:v>
      </x:c>
      <x:c r="F46" s="60" t="n">
        <x:f>B46*Canonical_Results!$B$18+C46*Canonical_Results!$B$19</x:f>
        <x:v>-1.1638020911400615</x:v>
      </x:c>
      <x:c r="G46" s="60" t="n">
        <x:f>D46*Canonical_Results!$F$18+E46*Canonical_Results!$F$19</x:f>
        <x:v>-0.9917456319833935</x:v>
      </x:c>
      <x:c r="H46" s="60" t="n">
        <x:f>B46*Canonical_Results!$C$18+C46*Canonical_Results!$C$19</x:f>
        <x:v>0.22638100998730737</x:v>
      </x:c>
      <x:c r="I46" s="60" t="n">
        <x:f>D46*Canonical_Results!$G$18+E46*Canonical_Results!$G$19</x:f>
        <x:v>-0.6551464914509713</x:v>
      </x:c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 t="n">
        <x:v>44</x:v>
      </x:c>
      <x:c r="B47" s="60" t="n">
        <x:f>Standardized_Data!B47</x:f>
        <x:v>-0.8738957399455719</x:v>
      </x:c>
      <x:c r="C47" s="60" t="n">
        <x:f>Standardized_Data!C47</x:f>
        <x:v>-0.5388821467395596</x:v>
      </x:c>
      <x:c r="D47" s="60" t="n">
        <x:f>Standardized_Data!D47</x:f>
        <x:v>-0.5899758754083749</x:v>
      </x:c>
      <x:c r="E47" s="60" t="n">
        <x:f>Standardized_Data!E47</x:f>
        <x:v>-0.7885512409051881</x:v>
      </x:c>
      <x:c r="F47" s="60" t="n">
        <x:f>B47*Canonical_Results!$B$18+C47*Canonical_Results!$B$19</x:f>
        <x:v>0.5965591289009834</x:v>
      </x:c>
      <x:c r="G47" s="60" t="n">
        <x:f>D47*Canonical_Results!$F$18+E47*Canonical_Results!$F$19</x:f>
        <x:v>0.5468750378651486</x:v>
      </x:c>
      <x:c r="H47" s="60" t="n">
        <x:f>B47*Canonical_Results!$C$18+C47*Canonical_Results!$C$19</x:f>
        <x:v>0.7712669596945868</x:v>
      </x:c>
      <x:c r="I47" s="60" t="n">
        <x:f>D47*Canonical_Results!$G$18+E47*Canonical_Results!$G$19</x:f>
        <x:v>-0.8744821023668022</x:v>
      </x:c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 t="n">
        <x:v>45</x:v>
      </x:c>
      <x:c r="B48" s="60" t="n">
        <x:f>Standardized_Data!B48</x:f>
        <x:v>-0.5096321977331915</x:v>
      </x:c>
      <x:c r="C48" s="60" t="n">
        <x:f>Standardized_Data!C48</x:f>
        <x:v>-0.19566868919885877</x:v>
      </x:c>
      <x:c r="D48" s="60" t="n">
        <x:f>Standardized_Data!D48</x:f>
        <x:v>-0.280441240695331</x:v>
      </x:c>
      <x:c r="E48" s="60" t="n">
        <x:f>Standardized_Data!E48</x:f>
        <x:v>2.2281967906167233</x:v>
      </x:c>
      <x:c r="F48" s="60" t="n">
        <x:f>B48*Canonical_Results!$B$18+C48*Canonical_Results!$B$19</x:f>
        <x:v>0.24448688489277443</x:v>
      </x:c>
      <x:c r="G48" s="60" t="n">
        <x:f>D48*Canonical_Results!$F$18+E48*Canonical_Results!$F$19</x:f>
        <x:v>0.39083930728267</x:v>
      </x:c>
      <x:c r="H48" s="60" t="n">
        <x:f>B48*Canonical_Results!$C$18+C48*Canonical_Results!$C$19</x:f>
        <x:v>0.6622897697531308</x:v>
      </x:c>
      <x:c r="I48" s="60" t="n">
        <x:f>D48*Canonical_Results!$G$18+E48*Canonical_Results!$G$19</x:f>
        <x:v>2.1950075714528663</x:v>
      </x:c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 t="n">
        <x:v>46</x:v>
      </x:c>
      <x:c r="B49" s="60" t="n">
        <x:f>Standardized_Data!B49</x:f>
        <x:v>-0.5096321977331915</x:v>
      </x:c>
      <x:c r="C49" s="60" t="n">
        <x:f>Standardized_Data!C49</x:f>
        <x:v>-0.19566868919885877</x:v>
      </x:c>
      <x:c r="D49" s="60" t="n">
        <x:f>Standardized_Data!D49</x:f>
        <x:v>-0.280441240695331</x:v>
      </x:c>
      <x:c r="E49" s="60" t="n">
        <x:f>Standardized_Data!E49</x:f>
        <x:v>0.07337676810107224</x:v>
      </x:c>
      <x:c r="F49" s="60" t="n">
        <x:f>B49*Canonical_Results!$B$18+C49*Canonical_Results!$B$19</x:f>
        <x:v>0.24448688489277443</x:v>
      </x:c>
      <x:c r="G49" s="60" t="n">
        <x:f>D49*Canonical_Results!$F$18+E49*Canonical_Results!$F$19</x:f>
        <x:v>0.28249044772036297</x:v>
      </x:c>
      <x:c r="H49" s="60" t="n">
        <x:f>B49*Canonical_Results!$C$18+C49*Canonical_Results!$C$19</x:f>
        <x:v>0.6622897697531308</x:v>
      </x:c>
      <x:c r="I49" s="60" t="n">
        <x:f>D49*Canonical_Results!$G$18+E49*Canonical_Results!$G$19</x:f>
        <x:v>0.03384860599822175</x:v>
      </x:c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 t="n">
        <x:v>47</x:v>
      </x:c>
      <x:c r="B50" s="60" t="n">
        <x:f>Standardized_Data!B50</x:f>
        <x:v>0.58315842890395</x:v>
      </x:c>
      <x:c r="C50" s="60" t="n">
        <x:f>Standardized_Data!C50</x:f>
        <x:v>0.1475447683418421</x:v>
      </x:c>
      <x:c r="D50" s="60" t="n">
        <x:f>Standardized_Data!D50</x:f>
        <x:v>0.3386280287307568</x:v>
      </x:c>
      <x:c r="E50" s="60" t="n">
        <x:f>Standardized_Data!E50</x:f>
        <x:v>0.5043407726042024</x:v>
      </x:c>
      <x:c r="F50" s="60" t="n">
        <x:f>B50*Canonical_Results!$B$18+C50*Canonical_Results!$B$19</x:f>
        <x:v>-0.21318111380827204</x:v>
      </x:c>
      <x:c r="G50" s="60" t="n">
        <x:f>D50*Canonical_Results!$F$18+E50*Canonical_Results!$F$19</x:f>
        <x:v>-0.3112880483065925</x:v>
      </x:c>
      <x:c r="H50" s="60" t="n">
        <x:f>B50*Canonical_Results!$C$18+C50*Canonical_Results!$C$19</x:f>
        <x:v>-0.8946595402308668</x:v>
      </x:c>
      <x:c r="I50" s="60" t="n">
        <x:f>D50*Canonical_Results!$G$18+E50*Canonical_Results!$G$19</x:f>
        <x:v>0.5538146434554829</x:v>
      </x:c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 t="n">
        <x:v>48</x:v>
      </x:c>
      <x:c r="B51" s="60" t="n">
        <x:f>Standardized_Data!B51</x:f>
        <x:v>2.040212597753472</x:v>
      </x:c>
      <x:c r="C51" s="60" t="n">
        <x:f>Standardized_Data!C51</x:f>
        <x:v>1.8636120560453464</x:v>
      </x:c>
      <x:c r="D51" s="60" t="n">
        <x:f>Standardized_Data!D51</x:f>
        <x:v>1.5767665675829323</x:v>
      </x:c>
      <x:c r="E51" s="60" t="n">
        <x:f>Standardized_Data!E51</x:f>
        <x:v>-0.3575872364020579</x:v>
      </x:c>
      <x:c r="F51" s="60" t="n">
        <x:f>B51*Canonical_Results!$B$18+C51*Canonical_Results!$B$19</x:f>
        <x:v>-1.9207444565028984</x:v>
      </x:c>
      <x:c r="G51" s="60" t="n">
        <x:f>D51*Canonical_Results!$F$18+E51*Canonical_Results!$F$19</x:f>
        <x:v>-1.585524128010349</x:v>
      </x:c>
      <x:c r="H51" s="60" t="n">
        <x:f>B51*Canonical_Results!$C$18+C51*Canonical_Results!$C$19</x:f>
        <x:v>-0.7155594299168753</x:v>
      </x:c>
      <x:c r="I51" s="60" t="n">
        <x:f>D51*Canonical_Results!$G$18+E51*Canonical_Results!$G$19</x:f>
        <x:v>-0.13518045399370993</x:v>
      </x:c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 t="n">
        <x:v>49</x:v>
      </x:c>
      <x:c r="B52" s="60" t="n">
        <x:f>Standardized_Data!B52</x:f>
        <x:v>-0.14536865552081102</x:v>
      </x:c>
      <x:c r="C52" s="60" t="n">
        <x:f>Standardized_Data!C52</x:f>
        <x:v>0.1475447683418421</x:v>
      </x:c>
      <x:c r="D52" s="60" t="n">
        <x:f>Standardized_Data!D52</x:f>
        <x:v>0.3386280287307568</x:v>
      </x:c>
      <x:c r="E52" s="60" t="n">
        <x:f>Standardized_Data!E52</x:f>
        <x:v>0.07337676810107224</x:v>
      </x:c>
      <x:c r="F52" s="60" t="n">
        <x:f>B52*Canonical_Results!$B$18+C52*Canonical_Results!$B$19</x:f>
        <x:v>-0.1075853591154346</x:v>
      </x:c>
      <x:c r="G52" s="60" t="n">
        <x:f>D52*Canonical_Results!$F$18+E52*Canonical_Results!$F$19</x:f>
        <x:v>-0.3329578202190539</x:v>
      </x:c>
      <x:c r="H52" s="60" t="n">
        <x:f>B52*Canonical_Results!$C$18+C52*Canonical_Results!$C$19</x:f>
        <x:v>0.5533125798116751</x:v>
      </x:c>
      <x:c r="I52" s="60" t="n">
        <x:f>D52*Canonical_Results!$G$18+E52*Canonical_Results!$G$19</x:f>
        <x:v>0.12158285036455414</x:v>
      </x:c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 t="n">
        <x:v>50</x:v>
      </x:c>
      <x:c r="B53" s="60" t="n">
        <x:f>Standardized_Data!B53</x:f>
        <x:v>0.58315842890395</x:v>
      </x:c>
      <x:c r="C53" s="60" t="n">
        <x:f>Standardized_Data!C53</x:f>
        <x:v>0.1475447683418421</x:v>
      </x:c>
      <x:c r="D53" s="60" t="n">
        <x:f>Standardized_Data!D53</x:f>
        <x:v>0.029093394017712906</x:v>
      </x:c>
      <x:c r="E53" s="60" t="n">
        <x:f>Standardized_Data!E53</x:f>
        <x:v>-0.3575872364020579</x:v>
      </x:c>
      <x:c r="F53" s="60" t="n">
        <x:f>B53*Canonical_Results!$B$18+C53*Canonical_Results!$B$19</x:f>
        <x:v>-0.21318111380827204</x:v>
      </x:c>
      <x:c r="G53" s="60" t="n">
        <x:f>D53*Canonical_Results!$F$18+E53*Canonical_Results!$F$19</x:f>
        <x:v>-0.04690345816180691</x:v>
      </x:c>
      <x:c r="H53" s="60" t="n">
        <x:f>B53*Canonical_Results!$C$18+C53*Canonical_Results!$C$19</x:f>
        <x:v>-0.8946595402308668</x:v>
      </x:c>
      <x:c r="I53" s="60" t="n">
        <x:f>D53*Canonical_Results!$G$18+E53*Canonical_Results!$G$19</x:f>
        <x:v>-0.3545160649095409</x:v>
      </x:c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 t="n">
        <x:v>51</x:v>
      </x:c>
      <x:c r="B54" s="60" t="n">
        <x:f>Standardized_Data!B54</x:f>
        <x:v>0.9474219711163304</x:v>
      </x:c>
      <x:c r="C54" s="60" t="n">
        <x:f>Standardized_Data!C54</x:f>
        <x:v>0.490758225882543</x:v>
      </x:c>
      <x:c r="D54" s="60" t="n">
        <x:f>Standardized_Data!D54</x:f>
        <x:v>0.3386280287307568</x:v>
      </x:c>
      <x:c r="E54" s="60" t="n">
        <x:f>Standardized_Data!E54</x:f>
        <x:v>-0.7885512409051881</x:v>
      </x:c>
      <x:c r="F54" s="60" t="n">
        <x:f>B54*Canonical_Results!$B$18+C54*Canonical_Results!$B$19</x:f>
        <x:v>-0.5652533578164811</x:v>
      </x:c>
      <x:c r="G54" s="60" t="n">
        <x:f>D54*Canonical_Results!$F$18+E54*Canonical_Results!$F$19</x:f>
        <x:v>-0.37629736404397673</x:v>
      </x:c>
      <x:c r="H54" s="60" t="n">
        <x:f>B54*Canonical_Results!$C$18+C54*Canonical_Results!$C$19</x:f>
        <x:v>-1.0036367301723228</x:v>
      </x:c>
      <x:c r="I54" s="60" t="n">
        <x:f>D54*Canonical_Results!$G$18+E54*Canonical_Results!$G$19</x:f>
        <x:v>-0.7428807358173036</x:v>
      </x:c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 t="n">
        <x:v>52</x:v>
      </x:c>
      <x:c r="B55" s="60" t="n">
        <x:f>Standardized_Data!B55</x:f>
        <x:v>1.6759490555410914</x:v>
      </x:c>
      <x:c r="C55" s="60" t="n">
        <x:f>Standardized_Data!C55</x:f>
        <x:v>0.8339716834232438</x:v>
      </x:c>
      <x:c r="D55" s="60" t="n">
        <x:f>Standardized_Data!D55</x:f>
        <x:v>1.2672319328698884</x:v>
      </x:c>
      <x:c r="E55" s="60" t="n">
        <x:f>Standardized_Data!E55</x:f>
        <x:v>-0.7885512409051881</x:v>
      </x:c>
      <x:c r="F55" s="60" t="n">
        <x:f>B55*Canonical_Results!$B$18+C55*Canonical_Results!$B$19</x:f>
        <x:v>-0.9701234791711089</x:v>
      </x:c>
      <x:c r="G55" s="60" t="n">
        <x:f>D55*Canonical_Results!$F$18+E55*Canonical_Results!$F$19</x:f>
        <x:v>-1.299469765953102</x:v>
      </x:c>
      <x:c r="H55" s="60" t="n">
        <x:f>B55*Canonical_Results!$C$18+C55*Canonical_Results!$C$19</x:f>
        <x:v>-1.8365999801350494</x:v>
      </x:c>
      <x:c r="I55" s="60" t="n">
        <x:f>D55*Canonical_Results!$G$18+E55*Canonical_Results!$G$19</x:f>
        <x:v>-0.611279369267805</x:v>
      </x:c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 t="n">
        <x:v>53</x:v>
      </x:c>
      <x:c r="B56" s="60" t="n">
        <x:f>Standardized_Data!B56</x:f>
        <x:v>-0.5096321977331915</x:v>
      </x:c>
      <x:c r="C56" s="60" t="n">
        <x:f>Standardized_Data!C56</x:f>
        <x:v>-0.8820956042802605</x:v>
      </x:c>
      <x:c r="D56" s="60" t="n">
        <x:f>Standardized_Data!D56</x:f>
        <x:v>-0.8995105101214188</x:v>
      </x:c>
      <x:c r="E56" s="60" t="n">
        <x:f>Standardized_Data!E56</x:f>
        <x:v>0.07337676810107224</x:v>
      </x:c>
      <x:c r="F56" s="60" t="n">
        <x:f>B56*Canonical_Results!$B$18+C56*Canonical_Results!$B$19</x:f>
        <x:v>0.843035618216355</x:v>
      </x:c>
      <x:c r="G56" s="60" t="n">
        <x:f>D56*Canonical_Results!$F$18+E56*Canonical_Results!$F$19</x:f>
        <x:v>0.8979387156597798</x:v>
      </x:c>
      <x:c r="H56" s="60" t="n">
        <x:f>B56*Canonical_Results!$C$18+C56*Canonical_Results!$C$19</x:f>
        <x:v>-0.567727970406499</x:v>
      </x:c>
      <x:c r="I56" s="60" t="n">
        <x:f>D56*Canonical_Results!$G$18+E56*Canonical_Results!$G$19</x:f>
        <x:v>-0.05388563836811064</x:v>
      </x:c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 t="n">
        <x:v>54</x:v>
      </x:c>
      <x:c r="B57" s="60" t="n">
        <x:f>Standardized_Data!B57</x:f>
        <x:v>0.58315842890395</x:v>
      </x:c>
      <x:c r="C57" s="60" t="n">
        <x:f>Standardized_Data!C57</x:f>
        <x:v>0.1475447683418421</x:v>
      </x:c>
      <x:c r="D57" s="60" t="n">
        <x:f>Standardized_Data!D57</x:f>
        <x:v>0.029093394017712906</x:v>
      </x:c>
      <x:c r="E57" s="60" t="n">
        <x:f>Standardized_Data!E57</x:f>
        <x:v>-0.7885512409051881</x:v>
      </x:c>
      <x:c r="F57" s="60" t="n">
        <x:f>B57*Canonical_Results!$B$18+C57*Canonical_Results!$B$19</x:f>
        <x:v>-0.21318111380827204</x:v>
      </x:c>
      <x:c r="G57" s="60" t="n">
        <x:f>D57*Canonical_Results!$F$18+E57*Canonical_Results!$F$19</x:f>
        <x:v>-0.06857323007426833</x:v>
      </x:c>
      <x:c r="H57" s="60" t="n">
        <x:f>B57*Canonical_Results!$C$18+C57*Canonical_Results!$C$19</x:f>
        <x:v>-0.8946595402308668</x:v>
      </x:c>
      <x:c r="I57" s="60" t="n">
        <x:f>D57*Canonical_Results!$G$18+E57*Canonical_Results!$G$19</x:f>
        <x:v>-0.7867478580004698</x:v>
      </x:c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 t="n">
        <x:v>55</x:v>
      </x:c>
      <x:c r="B58" s="60" t="n">
        <x:f>Standardized_Data!B58</x:f>
        <x:v>0.58315842890395</x:v>
      </x:c>
      <x:c r="C58" s="60" t="n">
        <x:f>Standardized_Data!C58</x:f>
        <x:v>0.1475447683418421</x:v>
      </x:c>
      <x:c r="D58" s="60" t="n">
        <x:f>Standardized_Data!D58</x:f>
        <x:v>0.3386280287307568</x:v>
      </x:c>
      <x:c r="E58" s="60" t="n">
        <x:f>Standardized_Data!E58</x:f>
        <x:v>-0.7885512409051881</x:v>
      </x:c>
      <x:c r="F58" s="60" t="n">
        <x:f>B58*Canonical_Results!$B$18+C58*Canonical_Results!$B$19</x:f>
        <x:v>-0.21318111380827204</x:v>
      </x:c>
      <x:c r="G58" s="60" t="n">
        <x:f>D58*Canonical_Results!$F$18+E58*Canonical_Results!$F$19</x:f>
        <x:v>-0.37629736404397673</x:v>
      </x:c>
      <x:c r="H58" s="60" t="n">
        <x:f>B58*Canonical_Results!$C$18+C58*Canonical_Results!$C$19</x:f>
        <x:v>-0.8946595402308668</x:v>
      </x:c>
      <x:c r="I58" s="60" t="n">
        <x:f>D58*Canonical_Results!$G$18+E58*Canonical_Results!$G$19</x:f>
        <x:v>-0.7428807358173036</x:v>
      </x:c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 t="n">
        <x:v>56</x:v>
      </x:c>
      <x:c r="B59" s="60" t="n">
        <x:f>Standardized_Data!B59</x:f>
        <x:v>0.21889488669156945</x:v>
      </x:c>
      <x:c r="C59" s="60" t="n">
        <x:f>Standardized_Data!C59</x:f>
        <x:v>0.490758225882543</x:v>
      </x:c>
      <x:c r="D59" s="60" t="n">
        <x:f>Standardized_Data!D59</x:f>
        <x:v>0.029093394017712906</x:v>
      </x:c>
      <x:c r="E59" s="60" t="n">
        <x:f>Standardized_Data!E59</x:f>
        <x:v>-0.3575872364020579</x:v>
      </x:c>
      <x:c r="F59" s="60" t="n">
        <x:f>B59*Canonical_Results!$B$18+C59*Canonical_Results!$B$19</x:f>
        <x:v>-0.4596576031236436</x:v>
      </x:c>
      <x:c r="G59" s="60" t="n">
        <x:f>D59*Canonical_Results!$F$18+E59*Canonical_Results!$F$19</x:f>
        <x:v>-0.04690345816180691</x:v>
      </x:c>
      <x:c r="H59" s="60" t="n">
        <x:f>B59*Canonical_Results!$C$18+C59*Canonical_Results!$C$19</x:f>
        <x:v>0.4443353898702192</x:v>
      </x:c>
      <x:c r="I59" s="60" t="n">
        <x:f>D59*Canonical_Results!$G$18+E59*Canonical_Results!$G$19</x:f>
        <x:v>-0.3545160649095409</x:v>
      </x:c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 t="n">
        <x:v>57</x:v>
      </x:c>
      <x:c r="B60" s="60" t="n">
        <x:f>Standardized_Data!B60</x:f>
        <x:v>1.3116855133287109</x:v>
      </x:c>
      <x:c r="C60" s="60" t="n">
        <x:f>Standardized_Data!C60</x:f>
        <x:v>0.8339716834232438</x:v>
      </x:c>
      <x:c r="D60" s="60" t="n">
        <x:f>Standardized_Data!D60</x:f>
        <x:v>0.9576972981568446</x:v>
      </x:c>
      <x:c r="E60" s="60" t="n">
        <x:f>Standardized_Data!E60</x:f>
        <x:v>-0.7885512409051881</x:v>
      </x:c>
      <x:c r="F60" s="60" t="n">
        <x:f>B60*Canonical_Results!$B$18+C60*Canonical_Results!$B$19</x:f>
        <x:v>-0.91732560182469</x:v>
      </x:c>
      <x:c r="G60" s="60" t="n">
        <x:f>D60*Canonical_Results!$F$18+E60*Canonical_Results!$F$19</x:f>
        <x:v>-0.9917456319833935</x:v>
      </x:c>
      <x:c r="H60" s="60" t="n">
        <x:f>B60*Canonical_Results!$C$18+C60*Canonical_Results!$C$19</x:f>
        <x:v>-1.1126139201137784</x:v>
      </x:c>
      <x:c r="I60" s="60" t="n">
        <x:f>D60*Canonical_Results!$G$18+E60*Canonical_Results!$G$19</x:f>
        <x:v>-0.6551464914509713</x:v>
      </x:c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 t="n">
        <x:v>58</x:v>
      </x:c>
      <x:c r="B61" s="60" t="n">
        <x:f>Standardized_Data!B61</x:f>
        <x:v>1.3116855133287109</x:v>
      </x:c>
      <x:c r="C61" s="60" t="n">
        <x:f>Standardized_Data!C61</x:f>
        <x:v>1.1771851409639447</x:v>
      </x:c>
      <x:c r="D61" s="60" t="n">
        <x:f>Standardized_Data!D61</x:f>
        <x:v>1.2672319328698884</x:v>
      </x:c>
      <x:c r="E61" s="60" t="n">
        <x:f>Standardized_Data!E61</x:f>
        <x:v>0.9353047771073326</x:v>
      </x:c>
      <x:c r="F61" s="60" t="n">
        <x:f>B61*Canonical_Results!$B$18+C61*Canonical_Results!$B$19</x:f>
        <x:v>-1.2165999684864803</x:v>
      </x:c>
      <x:c r="G61" s="60" t="n">
        <x:f>D61*Canonical_Results!$F$18+E61*Canonical_Results!$F$19</x:f>
        <x:v>-1.2127906783032563</x:v>
      </x:c>
      <x:c r="H61" s="60" t="n">
        <x:f>B61*Canonical_Results!$C$18+C61*Canonical_Results!$C$19</x:f>
        <x:v>-0.49760505003396327</x:v>
      </x:c>
      <x:c r="I61" s="60" t="n">
        <x:f>D61*Canonical_Results!$G$18+E61*Canonical_Results!$G$19</x:f>
        <x:v>1.1176478030959105</x:v>
      </x:c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 t="n">
        <x:v>59</x:v>
      </x:c>
      <x:c r="B62" s="60" t="n">
        <x:f>Standardized_Data!B62</x:f>
        <x:v>0.9474219711163304</x:v>
      </x:c>
      <x:c r="C62" s="60" t="n">
        <x:f>Standardized_Data!C62</x:f>
        <x:v>0.490758225882543</x:v>
      </x:c>
      <x:c r="D62" s="60" t="n">
        <x:f>Standardized_Data!D62</x:f>
        <x:v>0.6481626634438007</x:v>
      </x:c>
      <x:c r="E62" s="60" t="n">
        <x:f>Standardized_Data!E62</x:f>
        <x:v>-0.7885512409051881</x:v>
      </x:c>
      <x:c r="F62" s="60" t="n">
        <x:f>B62*Canonical_Results!$B$18+C62*Canonical_Results!$B$19</x:f>
        <x:v>-0.5652533578164811</x:v>
      </x:c>
      <x:c r="G62" s="60" t="n">
        <x:f>D62*Canonical_Results!$F$18+E62*Canonical_Results!$F$19</x:f>
        <x:v>-0.6840214980136852</x:v>
      </x:c>
      <x:c r="H62" s="60" t="n">
        <x:f>B62*Canonical_Results!$C$18+C62*Canonical_Results!$C$19</x:f>
        <x:v>-1.0036367301723228</x:v>
      </x:c>
      <x:c r="I62" s="60" t="n">
        <x:f>D62*Canonical_Results!$G$18+E62*Canonical_Results!$G$19</x:f>
        <x:v>-0.6990136136341374</x:v>
      </x:c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 t="n">
        <x:v>60</x:v>
      </x:c>
      <x:c r="B63" s="60" t="n">
        <x:f>Standardized_Data!B63</x:f>
        <x:v>1.6759490555410914</x:v>
      </x:c>
      <x:c r="C63" s="60" t="n">
        <x:f>Standardized_Data!C63</x:f>
        <x:v>1.1771851409639447</x:v>
      </x:c>
      <x:c r="D63" s="60" t="n">
        <x:f>Standardized_Data!D63</x:f>
        <x:v>1.2672319328698884</x:v>
      </x:c>
      <x:c r="E63" s="60" t="n">
        <x:f>Standardized_Data!E63</x:f>
        <x:v>-0.3575872364020579</x:v>
      </x:c>
      <x:c r="F63" s="60" t="n">
        <x:f>B63*Canonical_Results!$B$18+C63*Canonical_Results!$B$19</x:f>
        <x:v>-1.269397845832899</x:v>
      </x:c>
      <x:c r="G63" s="60" t="n">
        <x:f>D63*Canonical_Results!$F$18+E63*Canonical_Results!$F$19</x:f>
        <x:v>-1.2777999940406406</x:v>
      </x:c>
      <x:c r="H63" s="60" t="n">
        <x:f>B63*Canonical_Results!$C$18+C63*Canonical_Results!$C$19</x:f>
        <x:v>-1.2215911100552344</x:v>
      </x:c>
      <x:c r="I63" s="60" t="n">
        <x:f>D63*Canonical_Results!$G$18+E63*Canonical_Results!$G$19</x:f>
        <x:v>-0.17904757617687614</x:v>
      </x:c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 t="n">
        <x:v>61</x:v>
      </x:c>
      <x:c r="B64" s="60" t="n">
        <x:f>Standardized_Data!B64</x:f>
        <x:v>2.040212597753472</x:v>
      </x:c>
      <x:c r="C64" s="60" t="n">
        <x:f>Standardized_Data!C64</x:f>
        <x:v>1.5203985985046455</x:v>
      </x:c>
      <x:c r="D64" s="60" t="n">
        <x:f>Standardized_Data!D64</x:f>
        <x:v>1.2672319328698884</x:v>
      </x:c>
      <x:c r="E64" s="60" t="n">
        <x:f>Standardized_Data!E64</x:f>
        <x:v>-0.7885512409051881</x:v>
      </x:c>
      <x:c r="F64" s="60" t="n">
        <x:f>B64*Canonical_Results!$B$18+C64*Canonical_Results!$B$19</x:f>
        <x:v>-1.621470089841108</x:v>
      </x:c>
      <x:c r="G64" s="60" t="n">
        <x:f>D64*Canonical_Results!$F$18+E64*Canonical_Results!$F$19</x:f>
        <x:v>-1.299469765953102</x:v>
      </x:c>
      <x:c r="H64" s="60" t="n">
        <x:f>B64*Canonical_Results!$C$18+C64*Canonical_Results!$C$19</x:f>
        <x:v>-1.3305682999966901</x:v>
      </x:c>
      <x:c r="I64" s="60" t="n">
        <x:f>D64*Canonical_Results!$G$18+E64*Canonical_Results!$G$19</x:f>
        <x:v>-0.611279369267805</x:v>
      </x:c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 t="n">
        <x:v>62</x:v>
      </x:c>
      <x:c r="B65" s="60" t="n">
        <x:f>Standardized_Data!B65</x:f>
        <x:v>-0.5096321977331915</x:v>
      </x:c>
      <x:c r="C65" s="60" t="n">
        <x:f>Standardized_Data!C65</x:f>
        <x:v>-0.5388821467395596</x:v>
      </x:c>
      <x:c r="D65" s="60" t="n">
        <x:f>Standardized_Data!D65</x:f>
        <x:v>1.2672319328698884</x:v>
      </x:c>
      <x:c r="E65" s="60" t="n">
        <x:f>Standardized_Data!E65</x:f>
        <x:v>-0.7885512409051881</x:v>
      </x:c>
      <x:c r="F65" s="60" t="n">
        <x:f>B65*Canonical_Results!$B$18+C65*Canonical_Results!$B$19</x:f>
        <x:v>0.5437612515545647</x:v>
      </x:c>
      <x:c r="G65" s="60" t="n">
        <x:f>D65*Canonical_Results!$F$18+E65*Canonical_Results!$F$19</x:f>
        <x:v>-1.299469765953102</x:v>
      </x:c>
      <x:c r="H65" s="60" t="n">
        <x:f>B65*Canonical_Results!$C$18+C65*Canonical_Results!$C$19</x:f>
        <x:v>0.047280899673315946</x:v>
      </x:c>
      <x:c r="I65" s="60" t="n">
        <x:f>D65*Canonical_Results!$G$18+E65*Canonical_Results!$G$19</x:f>
        <x:v>-0.611279369267805</x:v>
      </x:c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 t="n">
        <x:v>63</x:v>
      </x:c>
      <x:c r="B66" s="60" t="n">
        <x:f>Standardized_Data!B66</x:f>
        <x:v>0.58315842890395</x:v>
      </x:c>
      <x:c r="C66" s="60" t="n">
        <x:f>Standardized_Data!C66</x:f>
        <x:v>0.490758225882543</x:v>
      </x:c>
      <x:c r="D66" s="60" t="n">
        <x:f>Standardized_Data!D66</x:f>
        <x:v>-0.5899758754083749</x:v>
      </x:c>
      <x:c r="E66" s="60" t="n">
        <x:f>Standardized_Data!E66</x:f>
        <x:v>-0.7885512409051881</x:v>
      </x:c>
      <x:c r="F66" s="60" t="n">
        <x:f>B66*Canonical_Results!$B$18+C66*Canonical_Results!$B$19</x:f>
        <x:v>-0.5124554804700623</x:v>
      </x:c>
      <x:c r="G66" s="60" t="n">
        <x:f>D66*Canonical_Results!$F$18+E66*Canonical_Results!$F$19</x:f>
        <x:v>0.5468750378651486</x:v>
      </x:c>
      <x:c r="H66" s="60" t="n">
        <x:f>B66*Canonical_Results!$C$18+C66*Canonical_Results!$C$19</x:f>
        <x:v>-0.27965067015105183</x:v>
      </x:c>
      <x:c r="I66" s="60" t="n">
        <x:f>D66*Canonical_Results!$G$18+E66*Canonical_Results!$G$19</x:f>
        <x:v>-0.8744821023668022</x:v>
      </x:c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 t="n">
        <x:v>64</x:v>
      </x:c>
      <x:c r="B67" s="60" t="n">
        <x:f>Standardized_Data!B67</x:f>
        <x:v>0.9474219711163304</x:v>
      </x:c>
      <x:c r="C67" s="60" t="n">
        <x:f>Standardized_Data!C67</x:f>
        <x:v>0.490758225882543</x:v>
      </x:c>
      <x:c r="D67" s="60" t="n">
        <x:f>Standardized_Data!D67</x:f>
        <x:v>0.3386280287307568</x:v>
      </x:c>
      <x:c r="E67" s="60" t="n">
        <x:f>Standardized_Data!E67</x:f>
        <x:v>-0.7885512409051881</x:v>
      </x:c>
      <x:c r="F67" s="60" t="n">
        <x:f>B67*Canonical_Results!$B$18+C67*Canonical_Results!$B$19</x:f>
        <x:v>-0.5652533578164811</x:v>
      </x:c>
      <x:c r="G67" s="60" t="n">
        <x:f>D67*Canonical_Results!$F$18+E67*Canonical_Results!$F$19</x:f>
        <x:v>-0.37629736404397673</x:v>
      </x:c>
      <x:c r="H67" s="60" t="n">
        <x:f>B67*Canonical_Results!$C$18+C67*Canonical_Results!$C$19</x:f>
        <x:v>-1.0036367301723228</x:v>
      </x:c>
      <x:c r="I67" s="60" t="n">
        <x:f>D67*Canonical_Results!$G$18+E67*Canonical_Results!$G$19</x:f>
        <x:v>-0.7428807358173036</x:v>
      </x:c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 t="n">
        <x:v>65</x:v>
      </x:c>
      <x:c r="B68" s="60" t="n">
        <x:f>Standardized_Data!B68</x:f>
        <x:v>0.58315842890395</x:v>
      </x:c>
      <x:c r="C68" s="60" t="n">
        <x:f>Standardized_Data!C68</x:f>
        <x:v>0.1475447683418421</x:v>
      </x:c>
      <x:c r="D68" s="60" t="n">
        <x:f>Standardized_Data!D68</x:f>
        <x:v>0.029093394017712906</x:v>
      </x:c>
      <x:c r="E68" s="60" t="n">
        <x:f>Standardized_Data!E68</x:f>
        <x:v>-0.7885512409051881</x:v>
      </x:c>
      <x:c r="F68" s="60" t="n">
        <x:f>B68*Canonical_Results!$B$18+C68*Canonical_Results!$B$19</x:f>
        <x:v>-0.21318111380827204</x:v>
      </x:c>
      <x:c r="G68" s="60" t="n">
        <x:f>D68*Canonical_Results!$F$18+E68*Canonical_Results!$F$19</x:f>
        <x:v>-0.06857323007426833</x:v>
      </x:c>
      <x:c r="H68" s="60" t="n">
        <x:f>B68*Canonical_Results!$C$18+C68*Canonical_Results!$C$19</x:f>
        <x:v>-0.8946595402308668</x:v>
      </x:c>
      <x:c r="I68" s="60" t="n">
        <x:f>D68*Canonical_Results!$G$18+E68*Canonical_Results!$G$19</x:f>
        <x:v>-0.7867478580004698</x:v>
      </x:c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 t="n">
        <x:v>66</x:v>
      </x:c>
      <x:c r="B69" s="60" t="n">
        <x:f>Standardized_Data!B69</x:f>
        <x:v>1.6759490555410914</x:v>
      </x:c>
      <x:c r="C69" s="60" t="n">
        <x:f>Standardized_Data!C69</x:f>
        <x:v>1.1771851409639447</x:v>
      </x:c>
      <x:c r="D69" s="60" t="n">
        <x:f>Standardized_Data!D69</x:f>
        <x:v>1.2672319328698884</x:v>
      </x:c>
      <x:c r="E69" s="60" t="n">
        <x:f>Standardized_Data!E69</x:f>
        <x:v>-0.3575872364020579</x:v>
      </x:c>
      <x:c r="F69" s="60" t="n">
        <x:f>B69*Canonical_Results!$B$18+C69*Canonical_Results!$B$19</x:f>
        <x:v>-1.269397845832899</x:v>
      </x:c>
      <x:c r="G69" s="60" t="n">
        <x:f>D69*Canonical_Results!$F$18+E69*Canonical_Results!$F$19</x:f>
        <x:v>-1.2777999940406406</x:v>
      </x:c>
      <x:c r="H69" s="60" t="n">
        <x:f>B69*Canonical_Results!$C$18+C69*Canonical_Results!$C$19</x:f>
        <x:v>-1.2215911100552344</x:v>
      </x:c>
      <x:c r="I69" s="60" t="n">
        <x:f>D69*Canonical_Results!$G$18+E69*Canonical_Results!$G$19</x:f>
        <x:v>-0.17904757617687614</x:v>
      </x:c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 t="n">
        <x:v>67</x:v>
      </x:c>
      <x:c r="B70" s="60" t="n">
        <x:f>Standardized_Data!B70</x:f>
        <x:v>-0.14536865552081102</x:v>
      </x:c>
      <x:c r="C70" s="60" t="n">
        <x:f>Standardized_Data!C70</x:f>
        <x:v>0.1475447683418421</x:v>
      </x:c>
      <x:c r="D70" s="60" t="n">
        <x:f>Standardized_Data!D70</x:f>
        <x:v>0.029093394017712906</x:v>
      </x:c>
      <x:c r="E70" s="60" t="n">
        <x:f>Standardized_Data!E70</x:f>
        <x:v>-0.7885512409051881</x:v>
      </x:c>
      <x:c r="F70" s="60" t="n">
        <x:f>B70*Canonical_Results!$B$18+C70*Canonical_Results!$B$19</x:f>
        <x:v>-0.1075853591154346</x:v>
      </x:c>
      <x:c r="G70" s="60" t="n">
        <x:f>D70*Canonical_Results!$F$18+E70*Canonical_Results!$F$19</x:f>
        <x:v>-0.06857323007426833</x:v>
      </x:c>
      <x:c r="H70" s="60" t="n">
        <x:f>B70*Canonical_Results!$C$18+C70*Canonical_Results!$C$19</x:f>
        <x:v>0.5533125798116751</x:v>
      </x:c>
      <x:c r="I70" s="60" t="n">
        <x:f>D70*Canonical_Results!$G$18+E70*Canonical_Results!$G$19</x:f>
        <x:v>-0.7867478580004698</x:v>
      </x:c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 t="n">
        <x:v>68</x:v>
      </x:c>
      <x:c r="B71" s="60" t="n">
        <x:f>Standardized_Data!B71</x:f>
        <x:v>-0.5096321977331915</x:v>
      </x:c>
      <x:c r="C71" s="60" t="n">
        <x:f>Standardized_Data!C71</x:f>
        <x:v>-0.8820956042802605</x:v>
      </x:c>
      <x:c r="D71" s="60" t="n">
        <x:f>Standardized_Data!D71</x:f>
        <x:v>-0.5899758754083749</x:v>
      </x:c>
      <x:c r="E71" s="60" t="n">
        <x:f>Standardized_Data!E71</x:f>
        <x:v>-0.7885512409051881</x:v>
      </x:c>
      <x:c r="F71" s="60" t="n">
        <x:f>B71*Canonical_Results!$B$18+C71*Canonical_Results!$B$19</x:f>
        <x:v>0.843035618216355</x:v>
      </x:c>
      <x:c r="G71" s="60" t="n">
        <x:f>D71*Canonical_Results!$F$18+E71*Canonical_Results!$F$19</x:f>
        <x:v>0.5468750378651486</x:v>
      </x:c>
      <x:c r="H71" s="60" t="n">
        <x:f>B71*Canonical_Results!$C$18+C71*Canonical_Results!$C$19</x:f>
        <x:v>-0.567727970406499</x:v>
      </x:c>
      <x:c r="I71" s="60" t="n">
        <x:f>D71*Canonical_Results!$G$18+E71*Canonical_Results!$G$19</x:f>
        <x:v>-0.8744821023668022</x:v>
      </x:c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 t="n">
        <x:v>69</x:v>
      </x:c>
      <x:c r="B72" s="60" t="n">
        <x:f>Standardized_Data!B72</x:f>
        <x:v>-0.14536865552081102</x:v>
      </x:c>
      <x:c r="C72" s="60" t="n">
        <x:f>Standardized_Data!C72</x:f>
        <x:v>-0.5388821467395596</x:v>
      </x:c>
      <x:c r="D72" s="60" t="n">
        <x:f>Standardized_Data!D72</x:f>
        <x:v>-0.280441240695331</x:v>
      </x:c>
      <x:c r="E72" s="60" t="n">
        <x:f>Standardized_Data!E72</x:f>
        <x:v>-0.7885512409051881</x:v>
      </x:c>
      <x:c r="F72" s="60" t="n">
        <x:f>B72*Canonical_Results!$B$18+C72*Canonical_Results!$B$19</x:f>
        <x:v>0.49096337420814595</x:v>
      </x:c>
      <x:c r="G72" s="60" t="n">
        <x:f>D72*Canonical_Results!$F$18+E72*Canonical_Results!$F$19</x:f>
        <x:v>0.23915090389544014</x:v>
      </x:c>
      <x:c r="H72" s="60" t="n">
        <x:f>B72*Canonical_Results!$C$18+C72*Canonical_Results!$C$19</x:f>
        <x:v>-0.6767051603479548</x:v>
      </x:c>
      <x:c r="I72" s="60" t="n">
        <x:f>D72*Canonical_Results!$G$18+E72*Canonical_Results!$G$19</x:f>
        <x:v>-0.830614980183636</x:v>
      </x:c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 t="n">
        <x:v>70</x:v>
      </x:c>
      <x:c r="B73" s="60" t="n">
        <x:f>Standardized_Data!B73</x:f>
        <x:v>1.3116855133287109</x:v>
      </x:c>
      <x:c r="C73" s="60" t="n">
        <x:f>Standardized_Data!C73</x:f>
        <x:v>1.1771851409639447</x:v>
      </x:c>
      <x:c r="D73" s="60" t="n">
        <x:f>Standardized_Data!D73</x:f>
        <x:v>0.9576972981568446</x:v>
      </x:c>
      <x:c r="E73" s="60" t="n">
        <x:f>Standardized_Data!E73</x:f>
        <x:v>0.5043407726042024</x:v>
      </x:c>
      <x:c r="F73" s="60" t="n">
        <x:f>B73*Canonical_Results!$B$18+C73*Canonical_Results!$B$19</x:f>
        <x:v>-1.2165999684864803</x:v>
      </x:c>
      <x:c r="G73" s="60" t="n">
        <x:f>D73*Canonical_Results!$F$18+E73*Canonical_Results!$F$19</x:f>
        <x:v>-0.9267363162460093</x:v>
      </x:c>
      <x:c r="H73" s="60" t="n">
        <x:f>B73*Canonical_Results!$C$18+C73*Canonical_Results!$C$19</x:f>
        <x:v>-0.49760505003396327</x:v>
      </x:c>
      <x:c r="I73" s="60" t="n">
        <x:f>D73*Canonical_Results!$G$18+E73*Canonical_Results!$G$19</x:f>
        <x:v>0.6415488878218153</x:v>
      </x:c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 t="n">
        <x:v>71</x:v>
      </x:c>
      <x:c r="B74" s="60" t="n">
        <x:f>Standardized_Data!B74</x:f>
        <x:v>0.58315842890395</x:v>
      </x:c>
      <x:c r="C74" s="60" t="n">
        <x:f>Standardized_Data!C74</x:f>
        <x:v>-0.19566868919885877</x:v>
      </x:c>
      <x:c r="D74" s="60" t="n">
        <x:f>Standardized_Data!D74</x:f>
        <x:v>-0.280441240695331</x:v>
      </x:c>
      <x:c r="E74" s="60" t="n">
        <x:f>Standardized_Data!E74</x:f>
        <x:v>-0.3575872364020579</x:v>
      </x:c>
      <x:c r="F74" s="60" t="n">
        <x:f>B74*Canonical_Results!$B$18+C74*Canonical_Results!$B$19</x:f>
        <x:v>0.08609325285351825</x:v>
      </x:c>
      <x:c r="G74" s="60" t="n">
        <x:f>D74*Canonical_Results!$F$18+E74*Canonical_Results!$F$19</x:f>
        <x:v>0.2608206758079015</x:v>
      </x:c>
      <x:c r="H74" s="60" t="n">
        <x:f>B74*Canonical_Results!$C$18+C74*Canonical_Results!$C$19</x:f>
        <x:v>-1.5096684103106819</x:v>
      </x:c>
      <x:c r="I74" s="60" t="n">
        <x:f>D74*Canonical_Results!$G$18+E74*Canonical_Results!$G$19</x:f>
        <x:v>-0.3983831870927071</x:v>
      </x:c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 t="n">
        <x:v>72</x:v>
      </x:c>
      <x:c r="B75" s="60" t="n">
        <x:f>Standardized_Data!B75</x:f>
        <x:v>-0.14536865552081102</x:v>
      </x:c>
      <x:c r="C75" s="60" t="n">
        <x:f>Standardized_Data!C75</x:f>
        <x:v>-0.8820956042802605</x:v>
      </x:c>
      <x:c r="D75" s="60" t="n">
        <x:f>Standardized_Data!D75</x:f>
        <x:v>-0.5899758754083749</x:v>
      </x:c>
      <x:c r="E75" s="60" t="n">
        <x:f>Standardized_Data!E75</x:f>
        <x:v>-0.7885512409051881</x:v>
      </x:c>
      <x:c r="F75" s="60" t="n">
        <x:f>B75*Canonical_Results!$B$18+C75*Canonical_Results!$B$19</x:f>
        <x:v>0.7902377408699363</x:v>
      </x:c>
      <x:c r="G75" s="60" t="n">
        <x:f>D75*Canonical_Results!$F$18+E75*Canonical_Results!$F$19</x:f>
        <x:v>0.5468750378651486</x:v>
      </x:c>
      <x:c r="H75" s="60" t="n">
        <x:f>B75*Canonical_Results!$C$18+C75*Canonical_Results!$C$19</x:f>
        <x:v>-1.2917140304277697</x:v>
      </x:c>
      <x:c r="I75" s="60" t="n">
        <x:f>D75*Canonical_Results!$G$18+E75*Canonical_Results!$G$19</x:f>
        <x:v>-0.8744821023668022</x:v>
      </x:c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 t="n">
        <x:v>73</x:v>
      </x:c>
      <x:c r="B76" s="60" t="n">
        <x:f>Standardized_Data!B76</x:f>
        <x:v>0.58315842890395</x:v>
      </x:c>
      <x:c r="C76" s="60" t="n">
        <x:f>Standardized_Data!C76</x:f>
        <x:v>-0.19566868919885877</x:v>
      </x:c>
      <x:c r="D76" s="60" t="n">
        <x:f>Standardized_Data!D76</x:f>
        <x:v>-0.280441240695331</x:v>
      </x:c>
      <x:c r="E76" s="60" t="n">
        <x:f>Standardized_Data!E76</x:f>
        <x:v>-0.3575872364020579</x:v>
      </x:c>
      <x:c r="F76" s="60" t="n">
        <x:f>B76*Canonical_Results!$B$18+C76*Canonical_Results!$B$19</x:f>
        <x:v>0.08609325285351825</x:v>
      </x:c>
      <x:c r="G76" s="60" t="n">
        <x:f>D76*Canonical_Results!$F$18+E76*Canonical_Results!$F$19</x:f>
        <x:v>0.2608206758079015</x:v>
      </x:c>
      <x:c r="H76" s="60" t="n">
        <x:f>B76*Canonical_Results!$C$18+C76*Canonical_Results!$C$19</x:f>
        <x:v>-1.5096684103106819</x:v>
      </x:c>
      <x:c r="I76" s="60" t="n">
        <x:f>D76*Canonical_Results!$G$18+E76*Canonical_Results!$G$19</x:f>
        <x:v>-0.3983831870927071</x:v>
      </x:c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 t="n">
        <x:v>74</x:v>
      </x:c>
      <x:c r="B77" s="60" t="n">
        <x:f>Standardized_Data!B77</x:f>
        <x:v>0.58315842890395</x:v>
      </x:c>
      <x:c r="C77" s="60" t="n">
        <x:f>Standardized_Data!C77</x:f>
        <x:v>0.490758225882543</x:v>
      </x:c>
      <x:c r="D77" s="60" t="n">
        <x:f>Standardized_Data!D77</x:f>
        <x:v>0.6481626634438007</x:v>
      </x:c>
      <x:c r="E77" s="60" t="n">
        <x:f>Standardized_Data!E77</x:f>
        <x:v>-0.7885512409051881</x:v>
      </x:c>
      <x:c r="F77" s="60" t="n">
        <x:f>B77*Canonical_Results!$B$18+C77*Canonical_Results!$B$19</x:f>
        <x:v>-0.5124554804700623</x:v>
      </x:c>
      <x:c r="G77" s="60" t="n">
        <x:f>D77*Canonical_Results!$F$18+E77*Canonical_Results!$F$19</x:f>
        <x:v>-0.6840214980136852</x:v>
      </x:c>
      <x:c r="H77" s="60" t="n">
        <x:f>B77*Canonical_Results!$C$18+C77*Canonical_Results!$C$19</x:f>
        <x:v>-0.27965067015105183</x:v>
      </x:c>
      <x:c r="I77" s="60" t="n">
        <x:f>D77*Canonical_Results!$G$18+E77*Canonical_Results!$G$19</x:f>
        <x:v>-0.6990136136341374</x:v>
      </x:c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 t="n">
        <x:v>75</x:v>
      </x:c>
      <x:c r="B78" s="60" t="n">
        <x:f>Standardized_Data!B78</x:f>
        <x:v>-0.14536865552081102</x:v>
      </x:c>
      <x:c r="C78" s="60" t="n">
        <x:f>Standardized_Data!C78</x:f>
        <x:v>-0.19566868919885877</x:v>
      </x:c>
      <x:c r="D78" s="60" t="n">
        <x:f>Standardized_Data!D78</x:f>
        <x:v>-0.280441240695331</x:v>
      </x:c>
      <x:c r="E78" s="60" t="n">
        <x:f>Standardized_Data!E78</x:f>
        <x:v>0.07337676810107224</x:v>
      </x:c>
      <x:c r="F78" s="60" t="n">
        <x:f>B78*Canonical_Results!$B$18+C78*Canonical_Results!$B$19</x:f>
        <x:v>0.1916890075463557</x:v>
      </x:c>
      <x:c r="G78" s="60" t="n">
        <x:f>D78*Canonical_Results!$F$18+E78*Canonical_Results!$F$19</x:f>
        <x:v>0.28249044772036297</x:v>
      </x:c>
      <x:c r="H78" s="60" t="n">
        <x:f>B78*Canonical_Results!$C$18+C78*Canonical_Results!$C$19</x:f>
        <x:v>-0.061696290268139886</x:v>
      </x:c>
      <x:c r="I78" s="60" t="n">
        <x:f>D78*Canonical_Results!$G$18+E78*Canonical_Results!$G$19</x:f>
        <x:v>0.03384860599822175</x:v>
      </x:c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 t="n">
        <x:v>76</x:v>
      </x:c>
      <x:c r="B79" s="60" t="n">
        <x:f>Standardized_Data!B79</x:f>
        <x:v>-0.14536865552081102</x:v>
      </x:c>
      <x:c r="C79" s="60" t="n">
        <x:f>Standardized_Data!C79</x:f>
        <x:v>-0.19566868919885877</x:v>
      </x:c>
      <x:c r="D79" s="60" t="n">
        <x:f>Standardized_Data!D79</x:f>
        <x:v>-0.280441240695331</x:v>
      </x:c>
      <x:c r="E79" s="60" t="n">
        <x:f>Standardized_Data!E79</x:f>
        <x:v>-0.7885512409051881</x:v>
      </x:c>
      <x:c r="F79" s="60" t="n">
        <x:f>B79*Canonical_Results!$B$18+C79*Canonical_Results!$B$19</x:f>
        <x:v>0.1916890075463557</x:v>
      </x:c>
      <x:c r="G79" s="60" t="n">
        <x:f>D79*Canonical_Results!$F$18+E79*Canonical_Results!$F$19</x:f>
        <x:v>0.23915090389544014</x:v>
      </x:c>
      <x:c r="H79" s="60" t="n">
        <x:f>B79*Canonical_Results!$C$18+C79*Canonical_Results!$C$19</x:f>
        <x:v>-0.061696290268139886</x:v>
      </x:c>
      <x:c r="I79" s="60" t="n">
        <x:f>D79*Canonical_Results!$G$18+E79*Canonical_Results!$G$19</x:f>
        <x:v>-0.830614980183636</x:v>
      </x:c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 t="n">
        <x:v>77</x:v>
      </x:c>
      <x:c r="B80" s="60" t="n">
        <x:f>Standardized_Data!B80</x:f>
        <x:v>0.21889488669156945</x:v>
      </x:c>
      <x:c r="C80" s="60" t="n">
        <x:f>Standardized_Data!C80</x:f>
        <x:v>-0.19566868919885877</x:v>
      </x:c>
      <x:c r="D80" s="60" t="n">
        <x:f>Standardized_Data!D80</x:f>
        <x:v>-0.280441240695331</x:v>
      </x:c>
      <x:c r="E80" s="60" t="n">
        <x:f>Standardized_Data!E80</x:f>
        <x:v>-0.7885512409051881</x:v>
      </x:c>
      <x:c r="F80" s="60" t="n">
        <x:f>B80*Canonical_Results!$B$18+C80*Canonical_Results!$B$19</x:f>
        <x:v>0.13889113019993699</x:v>
      </x:c>
      <x:c r="G80" s="60" t="n">
        <x:f>D80*Canonical_Results!$F$18+E80*Canonical_Results!$F$19</x:f>
        <x:v>0.23915090389544014</x:v>
      </x:c>
      <x:c r="H80" s="60" t="n">
        <x:f>B80*Canonical_Results!$C$18+C80*Canonical_Results!$C$19</x:f>
        <x:v>-0.7856823502894108</x:v>
      </x:c>
      <x:c r="I80" s="60" t="n">
        <x:f>D80*Canonical_Results!$G$18+E80*Canonical_Results!$G$19</x:f>
        <x:v>-0.830614980183636</x:v>
      </x:c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 t="n">
        <x:v>78</x:v>
      </x:c>
      <x:c r="B81" s="60" t="n">
        <x:f>Standardized_Data!B81</x:f>
        <x:v>0.58315842890395</x:v>
      </x:c>
      <x:c r="C81" s="60" t="n">
        <x:f>Standardized_Data!C81</x:f>
        <x:v>0.490758225882543</x:v>
      </x:c>
      <x:c r="D81" s="60" t="n">
        <x:f>Standardized_Data!D81</x:f>
        <x:v>0.3386280287307568</x:v>
      </x:c>
      <x:c r="E81" s="60" t="n">
        <x:f>Standardized_Data!E81</x:f>
        <x:v>-0.573069238653623</x:v>
      </x:c>
      <x:c r="F81" s="60" t="n">
        <x:f>B81*Canonical_Results!$B$18+C81*Canonical_Results!$B$19</x:f>
        <x:v>-0.5124554804700623</x:v>
      </x:c>
      <x:c r="G81" s="60" t="n">
        <x:f>D81*Canonical_Results!$F$18+E81*Canonical_Results!$F$19</x:f>
        <x:v>-0.365462478087746</x:v>
      </x:c>
      <x:c r="H81" s="60" t="n">
        <x:f>B81*Canonical_Results!$C$18+C81*Canonical_Results!$C$19</x:f>
        <x:v>-0.27965067015105183</x:v>
      </x:c>
      <x:c r="I81" s="60" t="n">
        <x:f>D81*Canonical_Results!$G$18+E81*Canonical_Results!$G$19</x:f>
        <x:v>-0.5267648392718391</x:v>
      </x:c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 t="n">
        <x:v>79</x:v>
      </x:c>
      <x:c r="B82" s="60" t="n">
        <x:f>Standardized_Data!B82</x:f>
        <x:v>-0.8738957399455719</x:v>
      </x:c>
      <x:c r="C82" s="60" t="n">
        <x:f>Standardized_Data!C82</x:f>
        <x:v>-0.8820956042802605</x:v>
      </x:c>
      <x:c r="D82" s="60" t="n">
        <x:f>Standardized_Data!D82</x:f>
        <x:v>-0.5899758754083749</x:v>
      </x:c>
      <x:c r="E82" s="60" t="n">
        <x:f>Standardized_Data!E82</x:f>
        <x:v>-0.7885512409051881</x:v>
      </x:c>
      <x:c r="F82" s="60" t="n">
        <x:f>B82*Canonical_Results!$B$18+C82*Canonical_Results!$B$19</x:f>
        <x:v>0.8958334955627737</x:v>
      </x:c>
      <x:c r="G82" s="60" t="n">
        <x:f>D82*Canonical_Results!$F$18+E82*Canonical_Results!$F$19</x:f>
        <x:v>0.5468750378651486</x:v>
      </x:c>
      <x:c r="H82" s="60" t="n">
        <x:f>B82*Canonical_Results!$C$18+C82*Canonical_Results!$C$19</x:f>
        <x:v>0.15625808961477183</x:v>
      </x:c>
      <x:c r="I82" s="60" t="n">
        <x:f>D82*Canonical_Results!$G$18+E82*Canonical_Results!$G$19</x:f>
        <x:v>-0.8744821023668022</x:v>
      </x:c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 t="n">
        <x:v>80</x:v>
      </x:c>
      <x:c r="B83" s="60" t="n">
        <x:f>Standardized_Data!B83</x:f>
        <x:v>0.21889488669156945</x:v>
      </x:c>
      <x:c r="C83" s="60" t="n">
        <x:f>Standardized_Data!C83</x:f>
        <x:v>-0.19566868919885877</x:v>
      </x:c>
      <x:c r="D83" s="60" t="n">
        <x:f>Standardized_Data!D83</x:f>
        <x:v>-0.280441240695331</x:v>
      </x:c>
      <x:c r="E83" s="60" t="n">
        <x:f>Standardized_Data!E83</x:f>
        <x:v>2.2281967906167233</x:v>
      </x:c>
      <x:c r="F83" s="60" t="n">
        <x:f>B83*Canonical_Results!$B$18+C83*Canonical_Results!$B$19</x:f>
        <x:v>0.13889113019993699</x:v>
      </x:c>
      <x:c r="G83" s="60" t="n">
        <x:f>D83*Canonical_Results!$F$18+E83*Canonical_Results!$F$19</x:f>
        <x:v>0.39083930728267</x:v>
      </x:c>
      <x:c r="H83" s="60" t="n">
        <x:f>B83*Canonical_Results!$C$18+C83*Canonical_Results!$C$19</x:f>
        <x:v>-0.7856823502894108</x:v>
      </x:c>
      <x:c r="I83" s="60" t="n">
        <x:f>D83*Canonical_Results!$G$18+E83*Canonical_Results!$G$19</x:f>
        <x:v>2.1950075714528663</x:v>
      </x:c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 t="n">
        <x:v>81</x:v>
      </x:c>
      <x:c r="B84" s="60" t="n">
        <x:f>Standardized_Data!B84</x:f>
        <x:v>-0.14536865552081102</x:v>
      </x:c>
      <x:c r="C84" s="60" t="n">
        <x:f>Standardized_Data!C84</x:f>
        <x:v>-0.19566868919885877</x:v>
      </x:c>
      <x:c r="D84" s="60" t="n">
        <x:f>Standardized_Data!D84</x:f>
        <x:v>0.029093394017712906</x:v>
      </x:c>
      <x:c r="E84" s="60" t="n">
        <x:f>Standardized_Data!E84</x:f>
        <x:v>-0.7885512409051881</x:v>
      </x:c>
      <x:c r="F84" s="60" t="n">
        <x:f>B84*Canonical_Results!$B$18+C84*Canonical_Results!$B$19</x:f>
        <x:v>0.1916890075463557</x:v>
      </x:c>
      <x:c r="G84" s="60" t="n">
        <x:f>D84*Canonical_Results!$F$18+E84*Canonical_Results!$F$19</x:f>
        <x:v>-0.06857323007426833</x:v>
      </x:c>
      <x:c r="H84" s="60" t="n">
        <x:f>B84*Canonical_Results!$C$18+C84*Canonical_Results!$C$19</x:f>
        <x:v>-0.061696290268139886</x:v>
      </x:c>
      <x:c r="I84" s="60" t="n">
        <x:f>D84*Canonical_Results!$G$18+E84*Canonical_Results!$G$19</x:f>
        <x:v>-0.7867478580004698</x:v>
      </x:c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 t="n">
        <x:v>82</x:v>
      </x:c>
      <x:c r="B85" s="60" t="n">
        <x:f>Standardized_Data!B85</x:f>
        <x:v>-0.5096321977331915</x:v>
      </x:c>
      <x:c r="C85" s="60" t="n">
        <x:f>Standardized_Data!C85</x:f>
        <x:v>-0.8820956042802605</x:v>
      </x:c>
      <x:c r="D85" s="60" t="n">
        <x:f>Standardized_Data!D85</x:f>
        <x:v>-0.8995105101214188</x:v>
      </x:c>
      <x:c r="E85" s="60" t="n">
        <x:f>Standardized_Data!E85</x:f>
        <x:v>-0.3575872364020579</x:v>
      </x:c>
      <x:c r="F85" s="60" t="n">
        <x:f>B85*Canonical_Results!$B$18+C85*Canonical_Results!$B$19</x:f>
        <x:v>0.843035618216355</x:v>
      </x:c>
      <x:c r="G85" s="60" t="n">
        <x:f>D85*Canonical_Results!$F$18+E85*Canonical_Results!$F$19</x:f>
        <x:v>0.8762689437473183</x:v>
      </x:c>
      <x:c r="H85" s="60" t="n">
        <x:f>B85*Canonical_Results!$C$18+C85*Canonical_Results!$C$19</x:f>
        <x:v>-0.567727970406499</x:v>
      </x:c>
      <x:c r="I85" s="60" t="n">
        <x:f>D85*Canonical_Results!$G$18+E85*Canonical_Results!$G$19</x:f>
        <x:v>-0.4861174314590395</x:v>
      </x:c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 t="n">
        <x:v>83</x:v>
      </x:c>
      <x:c r="B86" s="60" t="n">
        <x:f>Standardized_Data!B86</x:f>
        <x:v>0.21889488669156945</x:v>
      </x:c>
      <x:c r="C86" s="60" t="n">
        <x:f>Standardized_Data!C86</x:f>
        <x:v>-0.19566868919885877</x:v>
      </x:c>
      <x:c r="D86" s="60" t="n">
        <x:f>Standardized_Data!D86</x:f>
        <x:v>-0.280441240695331</x:v>
      </x:c>
      <x:c r="E86" s="60" t="n">
        <x:f>Standardized_Data!E86</x:f>
        <x:v>0.07337676810107224</x:v>
      </x:c>
      <x:c r="F86" s="60" t="n">
        <x:f>B86*Canonical_Results!$B$18+C86*Canonical_Results!$B$19</x:f>
        <x:v>0.13889113019993699</x:v>
      </x:c>
      <x:c r="G86" s="60" t="n">
        <x:f>D86*Canonical_Results!$F$18+E86*Canonical_Results!$F$19</x:f>
        <x:v>0.28249044772036297</x:v>
      </x:c>
      <x:c r="H86" s="60" t="n">
        <x:f>B86*Canonical_Results!$C$18+C86*Canonical_Results!$C$19</x:f>
        <x:v>-0.7856823502894108</x:v>
      </x:c>
      <x:c r="I86" s="60" t="n">
        <x:f>D86*Canonical_Results!$G$18+E86*Canonical_Results!$G$19</x:f>
        <x:v>0.03384860599822175</x:v>
      </x:c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 t="n">
        <x:v>84</x:v>
      </x:c>
      <x:c r="B87" s="60" t="n">
        <x:f>Standardized_Data!B87</x:f>
        <x:v>0.58315842890395</x:v>
      </x:c>
      <x:c r="C87" s="60" t="n">
        <x:f>Standardized_Data!C87</x:f>
        <x:v>0.1475447683418421</x:v>
      </x:c>
      <x:c r="D87" s="60" t="n">
        <x:f>Standardized_Data!D87</x:f>
        <x:v>0.3386280287307568</x:v>
      </x:c>
      <x:c r="E87" s="60" t="n">
        <x:f>Standardized_Data!E87</x:f>
        <x:v>-0.3575872364020579</x:v>
      </x:c>
      <x:c r="F87" s="60" t="n">
        <x:f>B87*Canonical_Results!$B$18+C87*Canonical_Results!$B$19</x:f>
        <x:v>-0.21318111380827204</x:v>
      </x:c>
      <x:c r="G87" s="60" t="n">
        <x:f>D87*Canonical_Results!$F$18+E87*Canonical_Results!$F$19</x:f>
        <x:v>-0.35462759213151535</x:v>
      </x:c>
      <x:c r="H87" s="60" t="n">
        <x:f>B87*Canonical_Results!$C$18+C87*Canonical_Results!$C$19</x:f>
        <x:v>-0.8946595402308668</x:v>
      </x:c>
      <x:c r="I87" s="60" t="n">
        <x:f>D87*Canonical_Results!$G$18+E87*Canonical_Results!$G$19</x:f>
        <x:v>-0.3106489427263747</x:v>
      </x:c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 t="n">
        <x:v>85</x:v>
      </x:c>
      <x:c r="B88" s="60" t="n">
        <x:f>Standardized_Data!B88</x:f>
        <x:v>0.58315842890395</x:v>
      </x:c>
      <x:c r="C88" s="60" t="n">
        <x:f>Standardized_Data!C88</x:f>
        <x:v>0.1475447683418421</x:v>
      </x:c>
      <x:c r="D88" s="60" t="n">
        <x:f>Standardized_Data!D88</x:f>
        <x:v>0.029093394017712906</x:v>
      </x:c>
      <x:c r="E88" s="60" t="n">
        <x:f>Standardized_Data!E88</x:f>
        <x:v>-0.3575872364020579</x:v>
      </x:c>
      <x:c r="F88" s="60" t="n">
        <x:f>B88*Canonical_Results!$B$18+C88*Canonical_Results!$B$19</x:f>
        <x:v>-0.21318111380827204</x:v>
      </x:c>
      <x:c r="G88" s="60" t="n">
        <x:f>D88*Canonical_Results!$F$18+E88*Canonical_Results!$F$19</x:f>
        <x:v>-0.04690345816180691</x:v>
      </x:c>
      <x:c r="H88" s="60" t="n">
        <x:f>B88*Canonical_Results!$C$18+C88*Canonical_Results!$C$19</x:f>
        <x:v>-0.8946595402308668</x:v>
      </x:c>
      <x:c r="I88" s="60" t="n">
        <x:f>D88*Canonical_Results!$G$18+E88*Canonical_Results!$G$19</x:f>
        <x:v>-0.3545160649095409</x:v>
      </x:c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 t="n">
        <x:v>86</x:v>
      </x:c>
      <x:c r="B89" s="60" t="n">
        <x:f>Standardized_Data!B89</x:f>
        <x:v>0.21889488669156945</x:v>
      </x:c>
      <x:c r="C89" s="60" t="n">
        <x:f>Standardized_Data!C89</x:f>
        <x:v>-0.19566868919885877</x:v>
      </x:c>
      <x:c r="D89" s="60" t="n">
        <x:f>Standardized_Data!D89</x:f>
        <x:v>0.029093394017712906</x:v>
      </x:c>
      <x:c r="E89" s="60" t="n">
        <x:f>Standardized_Data!E89</x:f>
        <x:v>0.07337676810107224</x:v>
      </x:c>
      <x:c r="F89" s="60" t="n">
        <x:f>B89*Canonical_Results!$B$18+C89*Canonical_Results!$B$19</x:f>
        <x:v>0.13889113019993699</x:v>
      </x:c>
      <x:c r="G89" s="60" t="n">
        <x:f>D89*Canonical_Results!$F$18+E89*Canonical_Results!$F$19</x:f>
        <x:v>-0.025233686249345494</x:v>
      </x:c>
      <x:c r="H89" s="60" t="n">
        <x:f>B89*Canonical_Results!$C$18+C89*Canonical_Results!$C$19</x:f>
        <x:v>-0.7856823502894108</x:v>
      </x:c>
      <x:c r="I89" s="60" t="n">
        <x:f>D89*Canonical_Results!$G$18+E89*Canonical_Results!$G$19</x:f>
        <x:v>0.07771572818138794</x:v>
      </x:c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 t="n">
        <x:v>87</x:v>
      </x:c>
      <x:c r="B90" s="60" t="n">
        <x:f>Standardized_Data!B90</x:f>
        <x:v>0.58315842890395</x:v>
      </x:c>
      <x:c r="C90" s="60" t="n">
        <x:f>Standardized_Data!C90</x:f>
        <x:v>-0.19566868919885877</x:v>
      </x:c>
      <x:c r="D90" s="60" t="n">
        <x:f>Standardized_Data!D90</x:f>
        <x:v>-0.280441240695331</x:v>
      </x:c>
      <x:c r="E90" s="60" t="n">
        <x:f>Standardized_Data!E90</x:f>
        <x:v>0.5043407726042024</x:v>
      </x:c>
      <x:c r="F90" s="60" t="n">
        <x:f>B90*Canonical_Results!$B$18+C90*Canonical_Results!$B$19</x:f>
        <x:v>0.08609325285351825</x:v>
      </x:c>
      <x:c r="G90" s="60" t="n">
        <x:f>D90*Canonical_Results!$F$18+E90*Canonical_Results!$F$19</x:f>
        <x:v>0.30416021963282436</x:v>
      </x:c>
      <x:c r="H90" s="60" t="n">
        <x:f>B90*Canonical_Results!$C$18+C90*Canonical_Results!$C$19</x:f>
        <x:v>-1.5096684103106819</x:v>
      </x:c>
      <x:c r="I90" s="60" t="n">
        <x:f>D90*Canonical_Results!$G$18+E90*Canonical_Results!$G$19</x:f>
        <x:v>0.46608039908915055</x:v>
      </x:c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 t="n">
        <x:v>88</x:v>
      </x:c>
      <x:c r="B91" s="60" t="n">
        <x:f>Standardized_Data!B91</x:f>
        <x:v>1.3116855133287109</x:v>
      </x:c>
      <x:c r="C91" s="60" t="n">
        <x:f>Standardized_Data!C91</x:f>
        <x:v>1.1771851409639447</x:v>
      </x:c>
      <x:c r="D91" s="60" t="n">
        <x:f>Standardized_Data!D91</x:f>
        <x:v>0.9576972981568446</x:v>
      </x:c>
      <x:c r="E91" s="60" t="n">
        <x:f>Standardized_Data!E91</x:f>
        <x:v>0.07337676810107224</x:v>
      </x:c>
      <x:c r="F91" s="60" t="n">
        <x:f>B91*Canonical_Results!$B$18+C91*Canonical_Results!$B$19</x:f>
        <x:v>-1.2165999684864803</x:v>
      </x:c>
      <x:c r="G91" s="60" t="n">
        <x:f>D91*Canonical_Results!$F$18+E91*Canonical_Results!$F$19</x:f>
        <x:v>-0.9484060881584707</x:v>
      </x:c>
      <x:c r="H91" s="60" t="n">
        <x:f>B91*Canonical_Results!$C$18+C91*Canonical_Results!$C$19</x:f>
        <x:v>-0.49760505003396327</x:v>
      </x:c>
      <x:c r="I91" s="60" t="n">
        <x:f>D91*Canonical_Results!$G$18+E91*Canonical_Results!$G$19</x:f>
        <x:v>0.20931709473088653</x:v>
      </x:c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 t="n">
        <x:v>89</x:v>
      </x:c>
      <x:c r="B92" s="60" t="n">
        <x:f>Standardized_Data!B92</x:f>
        <x:v>0.21889488669156945</x:v>
      </x:c>
      <x:c r="C92" s="60" t="n">
        <x:f>Standardized_Data!C92</x:f>
        <x:v>-0.5388821467395596</x:v>
      </x:c>
      <x:c r="D92" s="60" t="n">
        <x:f>Standardized_Data!D92</x:f>
        <x:v>-0.280441240695331</x:v>
      </x:c>
      <x:c r="E92" s="60" t="n">
        <x:f>Standardized_Data!E92</x:f>
        <x:v>0.5043407726042024</x:v>
      </x:c>
      <x:c r="F92" s="60" t="n">
        <x:f>B92*Canonical_Results!$B$18+C92*Canonical_Results!$B$19</x:f>
        <x:v>0.43816549686172723</x:v>
      </x:c>
      <x:c r="G92" s="60" t="n">
        <x:f>D92*Canonical_Results!$F$18+E92*Canonical_Results!$F$19</x:f>
        <x:v>0.30416021963282436</x:v>
      </x:c>
      <x:c r="H92" s="60" t="n">
        <x:f>B92*Canonical_Results!$C$18+C92*Canonical_Results!$C$19</x:f>
        <x:v>-1.4006912203692257</x:v>
      </x:c>
      <x:c r="I92" s="60" t="n">
        <x:f>D92*Canonical_Results!$G$18+E92*Canonical_Results!$G$19</x:f>
        <x:v>0.46608039908915055</x:v>
      </x:c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 t="n">
        <x:v>90</x:v>
      </x:c>
      <x:c r="B93" s="60" t="n">
        <x:f>Standardized_Data!B93</x:f>
        <x:v>-0.8738957399455719</x:v>
      </x:c>
      <x:c r="C93" s="60" t="n">
        <x:f>Standardized_Data!C93</x:f>
        <x:v>-0.8820956042802605</x:v>
      </x:c>
      <x:c r="D93" s="60" t="n">
        <x:f>Standardized_Data!D93</x:f>
        <x:v>-0.5899758754083749</x:v>
      </x:c>
      <x:c r="E93" s="60" t="n">
        <x:f>Standardized_Data!E93</x:f>
        <x:v>0.5043407726042024</x:v>
      </x:c>
      <x:c r="F93" s="60" t="n">
        <x:f>B93*Canonical_Results!$B$18+C93*Canonical_Results!$B$19</x:f>
        <x:v>0.8958334955627737</x:v>
      </x:c>
      <x:c r="G93" s="60" t="n">
        <x:f>D93*Canonical_Results!$F$18+E93*Canonical_Results!$F$19</x:f>
        <x:v>0.6118843536025328</x:v>
      </x:c>
      <x:c r="H93" s="60" t="n">
        <x:f>B93*Canonical_Results!$C$18+C93*Canonical_Results!$C$19</x:f>
        <x:v>0.15625808961477183</x:v>
      </x:c>
      <x:c r="I93" s="60" t="n">
        <x:f>D93*Canonical_Results!$G$18+E93*Canonical_Results!$G$19</x:f>
        <x:v>0.4222132769059843</x:v>
      </x:c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 t="n">
        <x:v>91</x:v>
      </x:c>
      <x:c r="B94" s="60" t="n">
        <x:f>Standardized_Data!B94</x:f>
        <x:v>-0.8738957399455719</x:v>
      </x:c>
      <x:c r="C94" s="60" t="n">
        <x:f>Standardized_Data!C94</x:f>
        <x:v>-0.19566868919885877</x:v>
      </x:c>
      <x:c r="D94" s="60" t="n">
        <x:f>Standardized_Data!D94</x:f>
        <x:v>-0.280441240695331</x:v>
      </x:c>
      <x:c r="E94" s="60" t="n">
        <x:f>Standardized_Data!E94</x:f>
        <x:v>-0.3575872364020579</x:v>
      </x:c>
      <x:c r="F94" s="60" t="n">
        <x:f>B94*Canonical_Results!$B$18+C94*Canonical_Results!$B$19</x:f>
        <x:v>0.29728476223919315</x:v>
      </x:c>
      <x:c r="G94" s="60" t="n">
        <x:f>D94*Canonical_Results!$F$18+E94*Canonical_Results!$F$19</x:f>
        <x:v>0.2608206758079015</x:v>
      </x:c>
      <x:c r="H94" s="60" t="n">
        <x:f>B94*Canonical_Results!$C$18+C94*Canonical_Results!$C$19</x:f>
        <x:v>1.3862758297744016</x:v>
      </x:c>
      <x:c r="I94" s="60" t="n">
        <x:f>D94*Canonical_Results!$G$18+E94*Canonical_Results!$G$19</x:f>
        <x:v>-0.3983831870927071</x:v>
      </x:c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 t="n">
        <x:v>92</x:v>
      </x:c>
      <x:c r="B95" s="60" t="n">
        <x:f>Standardized_Data!B95</x:f>
        <x:v>0.9474219711163304</x:v>
      </x:c>
      <x:c r="C95" s="60" t="n">
        <x:f>Standardized_Data!C95</x:f>
        <x:v>0.490758225882543</x:v>
      </x:c>
      <x:c r="D95" s="60" t="n">
        <x:f>Standardized_Data!D95</x:f>
        <x:v>0.3386280287307568</x:v>
      </x:c>
      <x:c r="E95" s="60" t="n">
        <x:f>Standardized_Data!E95</x:f>
        <x:v>0.5043407726042024</x:v>
      </x:c>
      <x:c r="F95" s="60" t="n">
        <x:f>B95*Canonical_Results!$B$18+C95*Canonical_Results!$B$19</x:f>
        <x:v>-0.5652533578164811</x:v>
      </x:c>
      <x:c r="G95" s="60" t="n">
        <x:f>D95*Canonical_Results!$F$18+E95*Canonical_Results!$F$19</x:f>
        <x:v>-0.3112880483065925</x:v>
      </x:c>
      <x:c r="H95" s="60" t="n">
        <x:f>B95*Canonical_Results!$C$18+C95*Canonical_Results!$C$19</x:f>
        <x:v>-1.0036367301723228</x:v>
      </x:c>
      <x:c r="I95" s="60" t="n">
        <x:f>D95*Canonical_Results!$G$18+E95*Canonical_Results!$G$19</x:f>
        <x:v>0.5538146434554829</x:v>
      </x:c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 t="n">
        <x:v>93</x:v>
      </x:c>
      <x:c r="B96" s="60" t="n">
        <x:f>Standardized_Data!B96</x:f>
        <x:v>0.21889488669156945</x:v>
      </x:c>
      <x:c r="C96" s="60" t="n">
        <x:f>Standardized_Data!C96</x:f>
        <x:v>0.490758225882543</x:v>
      </x:c>
      <x:c r="D96" s="60" t="n">
        <x:f>Standardized_Data!D96</x:f>
        <x:v>0.029093394017712906</x:v>
      </x:c>
      <x:c r="E96" s="60" t="n">
        <x:f>Standardized_Data!E96</x:f>
        <x:v>-0.7885512409051881</x:v>
      </x:c>
      <x:c r="F96" s="60" t="n">
        <x:f>B96*Canonical_Results!$B$18+C96*Canonical_Results!$B$19</x:f>
        <x:v>-0.4596576031236436</x:v>
      </x:c>
      <x:c r="G96" s="60" t="n">
        <x:f>D96*Canonical_Results!$F$18+E96*Canonical_Results!$F$19</x:f>
        <x:v>-0.06857323007426833</x:v>
      </x:c>
      <x:c r="H96" s="60" t="n">
        <x:f>B96*Canonical_Results!$C$18+C96*Canonical_Results!$C$19</x:f>
        <x:v>0.4443353898702192</x:v>
      </x:c>
      <x:c r="I96" s="60" t="n">
        <x:f>D96*Canonical_Results!$G$18+E96*Canonical_Results!$G$19</x:f>
        <x:v>-0.7867478580004698</x:v>
      </x:c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 t="n">
        <x:v>94</x:v>
      </x:c>
      <x:c r="B97" s="60" t="n">
        <x:f>Standardized_Data!B97</x:f>
        <x:v>0.58315842890395</x:v>
      </x:c>
      <x:c r="C97" s="60" t="n">
        <x:f>Standardized_Data!C97</x:f>
        <x:v>0.8339716834232438</x:v>
      </x:c>
      <x:c r="D97" s="60" t="n">
        <x:f>Standardized_Data!D97</x:f>
        <x:v>0.6481626634438007</x:v>
      </x:c>
      <x:c r="E97" s="60" t="n">
        <x:f>Standardized_Data!E97</x:f>
        <x:v>-0.3575872364020579</x:v>
      </x:c>
      <x:c r="F97" s="60" t="n">
        <x:f>B97*Canonical_Results!$B$18+C97*Canonical_Results!$B$19</x:f>
        <x:v>-0.8117298471318526</x:v>
      </x:c>
      <x:c r="G97" s="60" t="n">
        <x:f>D97*Canonical_Results!$F$18+E97*Canonical_Results!$F$19</x:f>
        <x:v>-0.6623517261012237</x:v>
      </x:c>
      <x:c r="H97" s="60" t="n">
        <x:f>B97*Canonical_Results!$C$18+C97*Canonical_Results!$C$19</x:f>
        <x:v>0.33535819992876315</x:v>
      </x:c>
      <x:c r="I97" s="60" t="n">
        <x:f>D97*Canonical_Results!$G$18+E97*Canonical_Results!$G$19</x:f>
        <x:v>-0.26678182054320854</x:v>
      </x:c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 t="n">
        <x:v>95</x:v>
      </x:c>
      <x:c r="B98" s="60" t="n">
        <x:f>Standardized_Data!B98</x:f>
        <x:v>-0.14536865552081102</x:v>
      </x:c>
      <x:c r="C98" s="60" t="n">
        <x:f>Standardized_Data!C98</x:f>
        <x:v>0.1475447683418421</x:v>
      </x:c>
      <x:c r="D98" s="60" t="n">
        <x:f>Standardized_Data!D98</x:f>
        <x:v>0.029093394017712906</x:v>
      </x:c>
      <x:c r="E98" s="60" t="n">
        <x:f>Standardized_Data!E98</x:f>
        <x:v>-0.3575872364020579</x:v>
      </x:c>
      <x:c r="F98" s="60" t="n">
        <x:f>B98*Canonical_Results!$B$18+C98*Canonical_Results!$B$19</x:f>
        <x:v>-0.1075853591154346</x:v>
      </x:c>
      <x:c r="G98" s="60" t="n">
        <x:f>D98*Canonical_Results!$F$18+E98*Canonical_Results!$F$19</x:f>
        <x:v>-0.04690345816180691</x:v>
      </x:c>
      <x:c r="H98" s="60" t="n">
        <x:f>B98*Canonical_Results!$C$18+C98*Canonical_Results!$C$19</x:f>
        <x:v>0.5533125798116751</x:v>
      </x:c>
      <x:c r="I98" s="60" t="n">
        <x:f>D98*Canonical_Results!$G$18+E98*Canonical_Results!$G$19</x:f>
        <x:v>-0.3545160649095409</x:v>
      </x:c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 t="n">
        <x:v>96</x:v>
      </x:c>
      <x:c r="B99" s="60" t="n">
        <x:f>Standardized_Data!B99</x:f>
        <x:v>0.58315842890395</x:v>
      </x:c>
      <x:c r="C99" s="60" t="n">
        <x:f>Standardized_Data!C99</x:f>
        <x:v>0.490758225882543</x:v>
      </x:c>
      <x:c r="D99" s="60" t="n">
        <x:f>Standardized_Data!D99</x:f>
        <x:v>0.3386280287307568</x:v>
      </x:c>
      <x:c r="E99" s="60" t="n">
        <x:f>Standardized_Data!E99</x:f>
        <x:v>0.07337676810107224</x:v>
      </x:c>
      <x:c r="F99" s="60" t="n">
        <x:f>B99*Canonical_Results!$B$18+C99*Canonical_Results!$B$19</x:f>
        <x:v>-0.5124554804700623</x:v>
      </x:c>
      <x:c r="G99" s="60" t="n">
        <x:f>D99*Canonical_Results!$F$18+E99*Canonical_Results!$F$19</x:f>
        <x:v>-0.3329578202190539</x:v>
      </x:c>
      <x:c r="H99" s="60" t="n">
        <x:f>B99*Canonical_Results!$C$18+C99*Canonical_Results!$C$19</x:f>
        <x:v>-0.27965067015105183</x:v>
      </x:c>
      <x:c r="I99" s="60" t="n">
        <x:f>D99*Canonical_Results!$G$18+E99*Canonical_Results!$G$19</x:f>
        <x:v>0.12158285036455414</x:v>
      </x:c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 t="n">
        <x:v>97</x:v>
      </x:c>
      <x:c r="B100" s="60" t="n">
        <x:f>Standardized_Data!B100</x:f>
        <x:v>-0.8738957399455719</x:v>
      </x:c>
      <x:c r="C100" s="60" t="n">
        <x:f>Standardized_Data!C100</x:f>
        <x:v>-0.19566868919885877</x:v>
      </x:c>
      <x:c r="D100" s="60" t="n">
        <x:f>Standardized_Data!D100</x:f>
        <x:v>-0.280441240695331</x:v>
      </x:c>
      <x:c r="E100" s="60" t="n">
        <x:f>Standardized_Data!E100</x:f>
        <x:v>0.5043407726042024</x:v>
      </x:c>
      <x:c r="F100" s="60" t="n">
        <x:f>B100*Canonical_Results!$B$18+C100*Canonical_Results!$B$19</x:f>
        <x:v>0.29728476223919315</x:v>
      </x:c>
      <x:c r="G100" s="60" t="n">
        <x:f>D100*Canonical_Results!$F$18+E100*Canonical_Results!$F$19</x:f>
        <x:v>0.30416021963282436</x:v>
      </x:c>
      <x:c r="H100" s="60" t="n">
        <x:f>B100*Canonical_Results!$C$18+C100*Canonical_Results!$C$19</x:f>
        <x:v>1.3862758297744016</x:v>
      </x:c>
      <x:c r="I100" s="60" t="n">
        <x:f>D100*Canonical_Results!$G$18+E100*Canonical_Results!$G$19</x:f>
        <x:v>0.46608039908915055</x:v>
      </x:c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  <x:row r="101">
      <x:c r="A101" t="n">
        <x:v>98</x:v>
      </x:c>
      <x:c r="B101" t="n">
        <x:f>Standardized_Data!B101</x:f>
        <x:v>0.58315842890395</x:v>
      </x:c>
      <x:c r="C101" t="n">
        <x:f>Standardized_Data!C101</x:f>
        <x:v>0.1475447683418421</x:v>
      </x:c>
      <x:c r="D101" t="n">
        <x:f>Standardized_Data!D101</x:f>
        <x:v>0.029093394017712906</x:v>
      </x:c>
      <x:c r="E101" t="n">
        <x:f>Standardized_Data!E101</x:f>
        <x:v>-0.7885512409051881</x:v>
      </x:c>
      <x:c r="F101" t="n">
        <x:f>B101*Canonical_Results!$B$18+C101*Canonical_Results!$B$19</x:f>
        <x:v>-0.21318111380827204</x:v>
      </x:c>
      <x:c r="G101" t="n">
        <x:f>D101*Canonical_Results!$F$18+E101*Canonical_Results!$F$19</x:f>
        <x:v>-0.06857323007426833</x:v>
      </x:c>
      <x:c r="H101" t="n">
        <x:f>B101*Canonical_Results!$C$18+C101*Canonical_Results!$C$19</x:f>
        <x:v>-0.8946595402308668</x:v>
      </x:c>
      <x:c r="I101" t="n">
        <x:f>D101*Canonical_Results!$G$18+E101*Canonical_Results!$G$19</x:f>
        <x:v>-0.7867478580004698</x:v>
      </x:c>
    </x:row>
    <x:row r="102">
      <x:c r="A102" t="n">
        <x:v>99</x:v>
      </x:c>
      <x:c r="B102" t="n">
        <x:f>Standardized_Data!B102</x:f>
        <x:v>0.21889488669156945</x:v>
      </x:c>
      <x:c r="C102" t="n">
        <x:f>Standardized_Data!C102</x:f>
        <x:v>0.490758225882543</x:v>
      </x:c>
      <x:c r="D102" t="n">
        <x:f>Standardized_Data!D102</x:f>
        <x:v>0.3386280287307568</x:v>
      </x:c>
      <x:c r="E102" t="n">
        <x:f>Standardized_Data!E102</x:f>
        <x:v>0.07337676810107224</x:v>
      </x:c>
      <x:c r="F102" t="n">
        <x:f>B102*Canonical_Results!$B$18+C102*Canonical_Results!$B$19</x:f>
        <x:v>-0.4596576031236436</x:v>
      </x:c>
      <x:c r="G102" t="n">
        <x:f>D102*Canonical_Results!$F$18+E102*Canonical_Results!$F$19</x:f>
        <x:v>-0.3329578202190539</x:v>
      </x:c>
      <x:c r="H102" t="n">
        <x:f>B102*Canonical_Results!$C$18+C102*Canonical_Results!$C$19</x:f>
        <x:v>0.4443353898702192</x:v>
      </x:c>
      <x:c r="I102" t="n">
        <x:f>D102*Canonical_Results!$G$18+E102*Canonical_Results!$G$19</x:f>
        <x:v>0.12158285036455414</x:v>
      </x:c>
    </x:row>
    <x:row r="103">
      <x:c r="A103" t="n">
        <x:v>100</x:v>
      </x:c>
      <x:c r="B103" t="n">
        <x:f>Standardized_Data!B103</x:f>
        <x:v>0.21889488669156945</x:v>
      </x:c>
      <x:c r="C103" t="n">
        <x:f>Standardized_Data!C103</x:f>
        <x:v>0.490758225882543</x:v>
      </x:c>
      <x:c r="D103" t="n">
        <x:f>Standardized_Data!D103</x:f>
        <x:v>0.3386280287307568</x:v>
      </x:c>
      <x:c r="E103" t="n">
        <x:f>Standardized_Data!E103</x:f>
        <x:v>-0.3575872364020579</x:v>
      </x:c>
      <x:c r="F103" t="n">
        <x:f>B103*Canonical_Results!$B$18+C103*Canonical_Results!$B$19</x:f>
        <x:v>-0.4596576031236436</x:v>
      </x:c>
      <x:c r="G103" t="n">
        <x:f>D103*Canonical_Results!$F$18+E103*Canonical_Results!$F$19</x:f>
        <x:v>-0.35462759213151535</x:v>
      </x:c>
      <x:c r="H103" t="n">
        <x:f>B103*Canonical_Results!$C$18+C103*Canonical_Results!$C$19</x:f>
        <x:v>0.4443353898702192</x:v>
      </x:c>
      <x:c r="I103" t="n">
        <x:f>D103*Canonical_Results!$G$18+E103*Canonical_Results!$G$19</x:f>
        <x:v>-0.3106489427263747</x:v>
      </x:c>
    </x:row>
    <x:row r="104">
      <x:c r="A104" t="n">
        <x:v>101</x:v>
      </x:c>
      <x:c r="B104" t="n">
        <x:f>Standardized_Data!B104</x:f>
        <x:v>-0.8738957399455719</x:v>
      </x:c>
      <x:c r="C104" t="n">
        <x:f>Standardized_Data!C104</x:f>
        <x:v>-0.8820956042802605</x:v>
      </x:c>
      <x:c r="D104" t="n">
        <x:f>Standardized_Data!D104</x:f>
        <x:v>-1.2090451448344628</x:v>
      </x:c>
      <x:c r="E104" t="n">
        <x:f>Standardized_Data!E104</x:f>
        <x:v>1.797232786113593</x:v>
      </x:c>
      <x:c r="F104" t="n">
        <x:f>B104*Canonical_Results!$B$18+C104*Canonical_Results!$B$19</x:f>
        <x:v>0.8958334955627737</x:v>
      </x:c>
      <x:c r="G104" t="n">
        <x:f>D104*Canonical_Results!$F$18+E104*Canonical_Results!$F$19</x:f>
        <x:v>1.2923419372793339</x:v>
      </x:c>
      <x:c r="H104" t="n">
        <x:f>B104*Canonical_Results!$C$18+C104*Canonical_Results!$C$19</x:f>
        <x:v>0.15625808961477183</x:v>
      </x:c>
      <x:c r="I104" t="n">
        <x:f>D104*Canonical_Results!$G$18+E104*Canonical_Results!$G$19</x:f>
        <x:v>1.6311744118124385</x:v>
      </x:c>
    </x:row>
    <x:row r="105">
      <x:c r="A105" t="n">
        <x:v>102</x:v>
      </x:c>
      <x:c r="B105" t="n">
        <x:f>Standardized_Data!B105</x:f>
        <x:v>1.6759490555410914</x:v>
      </x:c>
      <x:c r="C105" t="n">
        <x:f>Standardized_Data!C105</x:f>
        <x:v>1.5203985985046455</x:v>
      </x:c>
      <x:c r="D105" t="n">
        <x:f>Standardized_Data!D105</x:f>
        <x:v>1.2672319328698884</x:v>
      </x:c>
      <x:c r="E105" t="n">
        <x:f>Standardized_Data!E105</x:f>
        <x:v>-0.7885512409051881</x:v>
      </x:c>
      <x:c r="F105" t="n">
        <x:f>B105*Canonical_Results!$B$18+C105*Canonical_Results!$B$19</x:f>
        <x:v>-1.5686722124946892</x:v>
      </x:c>
      <x:c r="G105" t="n">
        <x:f>D105*Canonical_Results!$F$18+E105*Canonical_Results!$F$19</x:f>
        <x:v>-1.299469765953102</x:v>
      </x:c>
      <x:c r="H105" t="n">
        <x:f>B105*Canonical_Results!$C$18+C105*Canonical_Results!$C$19</x:f>
        <x:v>-0.6065822399754195</x:v>
      </x:c>
      <x:c r="I105" t="n">
        <x:f>D105*Canonical_Results!$G$18+E105*Canonical_Results!$G$19</x:f>
        <x:v>-0.611279369267805</x:v>
      </x:c>
    </x:row>
    <x:row r="106">
      <x:c r="A106" t="n">
        <x:v>103</x:v>
      </x:c>
      <x:c r="B106" t="n">
        <x:f>Standardized_Data!B106</x:f>
        <x:v>0.21889488669156945</x:v>
      </x:c>
      <x:c r="C106" t="n">
        <x:f>Standardized_Data!C106</x:f>
        <x:v>0.490758225882543</x:v>
      </x:c>
      <x:c r="D106" t="n">
        <x:f>Standardized_Data!D106</x:f>
        <x:v>0.029093394017712906</x:v>
      </x:c>
      <x:c r="E106" t="n">
        <x:f>Standardized_Data!E106</x:f>
        <x:v>-0.3575872364020579</x:v>
      </x:c>
      <x:c r="F106" t="n">
        <x:f>B106*Canonical_Results!$B$18+C106*Canonical_Results!$B$19</x:f>
        <x:v>-0.4596576031236436</x:v>
      </x:c>
      <x:c r="G106" t="n">
        <x:f>D106*Canonical_Results!$F$18+E106*Canonical_Results!$F$19</x:f>
        <x:v>-0.04690345816180691</x:v>
      </x:c>
      <x:c r="H106" t="n">
        <x:f>B106*Canonical_Results!$C$18+C106*Canonical_Results!$C$19</x:f>
        <x:v>0.4443353898702192</x:v>
      </x:c>
      <x:c r="I106" t="n">
        <x:f>D106*Canonical_Results!$G$18+E106*Canonical_Results!$G$19</x:f>
        <x:v>-0.3545160649095409</x:v>
      </x:c>
    </x:row>
    <x:row r="107">
      <x:c r="A107" t="n">
        <x:v>104</x:v>
      </x:c>
      <x:c r="B107" t="n">
        <x:f>Standardized_Data!B107</x:f>
        <x:v>-0.14536865552081102</x:v>
      </x:c>
      <x:c r="C107" t="n">
        <x:f>Standardized_Data!C107</x:f>
        <x:v>-0.5388821467395596</x:v>
      </x:c>
      <x:c r="D107" t="n">
        <x:f>Standardized_Data!D107</x:f>
        <x:v>-0.5899758754083749</x:v>
      </x:c>
      <x:c r="E107" t="n">
        <x:f>Standardized_Data!E107</x:f>
        <x:v>2.6591607951198535</x:v>
      </x:c>
      <x:c r="F107" t="n">
        <x:f>B107*Canonical_Results!$B$18+C107*Canonical_Results!$B$19</x:f>
        <x:v>0.49096337420814595</x:v>
      </x:c>
      <x:c r="G107" t="n">
        <x:f>D107*Canonical_Results!$F$18+E107*Canonical_Results!$F$19</x:f>
        <x:v>0.7202332131648398</x:v>
      </x:c>
      <x:c r="H107" t="n">
        <x:f>B107*Canonical_Results!$C$18+C107*Canonical_Results!$C$19</x:f>
        <x:v>-0.6767051603479548</x:v>
      </x:c>
      <x:c r="I107" t="n">
        <x:f>D107*Canonical_Results!$G$18+E107*Canonical_Results!$G$19</x:f>
        <x:v>2.583372242360629</x:v>
      </x:c>
    </x:row>
    <x:row r="108">
      <x:c r="A108" t="n">
        <x:v>105</x:v>
      </x:c>
      <x:c r="B108" t="n">
        <x:f>Standardized_Data!B108</x:f>
        <x:v>1.6759490555410914</x:v>
      </x:c>
      <x:c r="C108" t="n">
        <x:f>Standardized_Data!C108</x:f>
        <x:v>1.5203985985046455</x:v>
      </x:c>
      <x:c r="D108" t="n">
        <x:f>Standardized_Data!D108</x:f>
        <x:v>1.2672319328698884</x:v>
      </x:c>
      <x:c r="E108" t="n">
        <x:f>Standardized_Data!E108</x:f>
        <x:v>-0.7885512409051881</x:v>
      </x:c>
      <x:c r="F108" t="n">
        <x:f>B108*Canonical_Results!$B$18+C108*Canonical_Results!$B$19</x:f>
        <x:v>-1.5686722124946892</x:v>
      </x:c>
      <x:c r="G108" t="n">
        <x:f>D108*Canonical_Results!$F$18+E108*Canonical_Results!$F$19</x:f>
        <x:v>-1.299469765953102</x:v>
      </x:c>
      <x:c r="H108" t="n">
        <x:f>B108*Canonical_Results!$C$18+C108*Canonical_Results!$C$19</x:f>
        <x:v>-0.6065822399754195</x:v>
      </x:c>
      <x:c r="I108" t="n">
        <x:f>D108*Canonical_Results!$G$18+E108*Canonical_Results!$G$19</x:f>
        <x:v>-0.611279369267805</x:v>
      </x:c>
    </x:row>
    <x:row r="109">
      <x:c r="A109" t="n">
        <x:v>106</x:v>
      </x:c>
      <x:c r="B109" t="n">
        <x:f>Standardized_Data!B109</x:f>
        <x:v>-0.5096321977331915</x:v>
      </x:c>
      <x:c r="C109" t="n">
        <x:f>Standardized_Data!C109</x:f>
        <x:v>-0.5388821467395596</x:v>
      </x:c>
      <x:c r="D109" t="n">
        <x:f>Standardized_Data!D109</x:f>
        <x:v>-0.5899758754083749</x:v>
      </x:c>
      <x:c r="E109" t="n">
        <x:f>Standardized_Data!E109</x:f>
        <x:v>1.3662687816104628</x:v>
      </x:c>
      <x:c r="F109" t="n">
        <x:f>B109*Canonical_Results!$B$18+C109*Canonical_Results!$B$19</x:f>
        <x:v>0.5437612515545647</x:v>
      </x:c>
      <x:c r="G109" t="n">
        <x:f>D109*Canonical_Results!$F$18+E109*Canonical_Results!$F$19</x:f>
        <x:v>0.6552238974274556</x:v>
      </x:c>
      <x:c r="H109" t="n">
        <x:f>B109*Canonical_Results!$C$18+C109*Canonical_Results!$C$19</x:f>
        <x:v>0.047280899673315946</x:v>
      </x:c>
      <x:c r="I109" t="n">
        <x:f>D109*Canonical_Results!$G$18+E109*Canonical_Results!$G$19</x:f>
        <x:v>1.2866768630878422</x:v>
      </x:c>
    </x:row>
    <x:row r="110">
      <x:c r="A110" t="n">
        <x:v>107</x:v>
      </x:c>
      <x:c r="B110" t="n">
        <x:f>Standardized_Data!B110</x:f>
        <x:v>-0.5096321977331915</x:v>
      </x:c>
      <x:c r="C110" t="n">
        <x:f>Standardized_Data!C110</x:f>
        <x:v>-0.5388821467395596</x:v>
      </x:c>
      <x:c r="D110" t="n">
        <x:f>Standardized_Data!D110</x:f>
        <x:v>-0.5899758754083749</x:v>
      </x:c>
      <x:c r="E110" t="n">
        <x:f>Standardized_Data!E110</x:f>
        <x:v>0.07337676810107224</x:v>
      </x:c>
      <x:c r="F110" t="n">
        <x:f>B110*Canonical_Results!$B$18+C110*Canonical_Results!$B$19</x:f>
        <x:v>0.5437612515545647</x:v>
      </x:c>
      <x:c r="G110" t="n">
        <x:f>D110*Canonical_Results!$F$18+E110*Canonical_Results!$F$19</x:f>
        <x:v>0.5902145816900713</x:v>
      </x:c>
      <x:c r="H110" t="n">
        <x:f>B110*Canonical_Results!$C$18+C110*Canonical_Results!$C$19</x:f>
        <x:v>0.047280899673315946</x:v>
      </x:c>
      <x:c r="I110" t="n">
        <x:f>D110*Canonical_Results!$G$18+E110*Canonical_Results!$G$19</x:f>
        <x:v>-0.010018516184944454</x:v>
      </x:c>
    </x:row>
    <x:row r="111">
      <x:c r="A111" t="n">
        <x:v>108</x:v>
      </x:c>
      <x:c r="B111" t="n">
        <x:f>Standardized_Data!B111</x:f>
        <x:v>0.58315842890395</x:v>
      </x:c>
      <x:c r="C111" t="n">
        <x:f>Standardized_Data!C111</x:f>
        <x:v>0.8339716834232438</x:v>
      </x:c>
      <x:c r="D111" t="n">
        <x:f>Standardized_Data!D111</x:f>
        <x:v>0.6481626634438007</x:v>
      </x:c>
      <x:c r="E111" t="n">
        <x:f>Standardized_Data!E111</x:f>
        <x:v>0.07337676810107224</x:v>
      </x:c>
      <x:c r="F111" t="n">
        <x:f>B111*Canonical_Results!$B$18+C111*Canonical_Results!$B$19</x:f>
        <x:v>-0.8117298471318526</x:v>
      </x:c>
      <x:c r="G111" t="n">
        <x:f>D111*Canonical_Results!$F$18+E111*Canonical_Results!$F$19</x:f>
        <x:v>-0.6406819541887623</x:v>
      </x:c>
      <x:c r="H111" t="n">
        <x:f>B111*Canonical_Results!$C$18+C111*Canonical_Results!$C$19</x:f>
        <x:v>0.33535819992876315</x:v>
      </x:c>
      <x:c r="I111" t="n">
        <x:f>D111*Canonical_Results!$G$18+E111*Canonical_Results!$G$19</x:f>
        <x:v>0.16544997254772031</x:v>
      </x:c>
    </x:row>
    <x:row r="112">
      <x:c r="A112" t="n">
        <x:v>109</x:v>
      </x:c>
      <x:c r="B112" t="n">
        <x:f>Standardized_Data!B112</x:f>
        <x:v>0.21889488669156945</x:v>
      </x:c>
      <x:c r="C112" t="n">
        <x:f>Standardized_Data!C112</x:f>
        <x:v>-0.5388821467395596</x:v>
      </x:c>
      <x:c r="D112" t="n">
        <x:f>Standardized_Data!D112</x:f>
        <x:v>-0.280441240695331</x:v>
      </x:c>
      <x:c r="E112" t="n">
        <x:f>Standardized_Data!E112</x:f>
        <x:v>0.9353047771073326</x:v>
      </x:c>
      <x:c r="F112" t="n">
        <x:f>B112*Canonical_Results!$B$18+C112*Canonical_Results!$B$19</x:f>
        <x:v>0.43816549686172723</x:v>
      </x:c>
      <x:c r="G112" t="n">
        <x:f>D112*Canonical_Results!$F$18+E112*Canonical_Results!$F$19</x:f>
        <x:v>0.3258299915452858</x:v>
      </x:c>
      <x:c r="H112" t="n">
        <x:f>B112*Canonical_Results!$C$18+C112*Canonical_Results!$C$19</x:f>
        <x:v>-1.4006912203692257</x:v>
      </x:c>
      <x:c r="I112" t="n">
        <x:f>D112*Canonical_Results!$G$18+E112*Canonical_Results!$G$19</x:f>
        <x:v>0.8983121921800795</x:v>
      </x:c>
    </x:row>
    <x:row r="113">
      <x:c r="A113" t="n">
        <x:v>110</x:v>
      </x:c>
      <x:c r="B113" t="n">
        <x:f>Standardized_Data!B113</x:f>
        <x:v>1.3116855133287109</x:v>
      </x:c>
      <x:c r="C113" t="n">
        <x:f>Standardized_Data!C113</x:f>
        <x:v>1.1771851409639447</x:v>
      </x:c>
      <x:c r="D113" t="n">
        <x:f>Standardized_Data!D113</x:f>
        <x:v>0.6481626634438007</x:v>
      </x:c>
      <x:c r="E113" t="n">
        <x:f>Standardized_Data!E113</x:f>
        <x:v>-0.3575872364020579</x:v>
      </x:c>
      <x:c r="F113" t="n">
        <x:f>B113*Canonical_Results!$B$18+C113*Canonical_Results!$B$19</x:f>
        <x:v>-1.2165999684864803</x:v>
      </x:c>
      <x:c r="G113" t="n">
        <x:f>D113*Canonical_Results!$F$18+E113*Canonical_Results!$F$19</x:f>
        <x:v>-0.6623517261012237</x:v>
      </x:c>
      <x:c r="H113" t="n">
        <x:f>B113*Canonical_Results!$C$18+C113*Canonical_Results!$C$19</x:f>
        <x:v>-0.49760505003396327</x:v>
      </x:c>
      <x:c r="I113" t="n">
        <x:f>D113*Canonical_Results!$G$18+E113*Canonical_Results!$G$19</x:f>
        <x:v>-0.26678182054320854</x:v>
      </x:c>
    </x:row>
    <x:row r="114">
      <x:c r="A114" t="n">
        <x:v>111</x:v>
      </x:c>
      <x:c r="B114" t="n">
        <x:f>Standardized_Data!B114</x:f>
        <x:v>0.58315842890395</x:v>
      </x:c>
      <x:c r="C114" t="n">
        <x:f>Standardized_Data!C114</x:f>
        <x:v>0.8339716834232438</x:v>
      </x:c>
      <x:c r="D114" t="n">
        <x:f>Standardized_Data!D114</x:f>
        <x:v>0.6481626634438007</x:v>
      </x:c>
      <x:c r="E114" t="n">
        <x:f>Standardized_Data!E114</x:f>
        <x:v>0.07337676810107224</x:v>
      </x:c>
      <x:c r="F114" t="n">
        <x:f>B114*Canonical_Results!$B$18+C114*Canonical_Results!$B$19</x:f>
        <x:v>-0.8117298471318526</x:v>
      </x:c>
      <x:c r="G114" t="n">
        <x:f>D114*Canonical_Results!$F$18+E114*Canonical_Results!$F$19</x:f>
        <x:v>-0.6406819541887623</x:v>
      </x:c>
      <x:c r="H114" t="n">
        <x:f>B114*Canonical_Results!$C$18+C114*Canonical_Results!$C$19</x:f>
        <x:v>0.33535819992876315</x:v>
      </x:c>
      <x:c r="I114" t="n">
        <x:f>D114*Canonical_Results!$G$18+E114*Canonical_Results!$G$19</x:f>
        <x:v>0.16544997254772031</x:v>
      </x:c>
    </x:row>
    <x:row r="115">
      <x:c r="A115" t="n">
        <x:v>112</x:v>
      </x:c>
      <x:c r="B115" t="n">
        <x:f>Standardized_Data!B115</x:f>
        <x:v>-0.14536865552081102</x:v>
      </x:c>
      <x:c r="C115" t="n">
        <x:f>Standardized_Data!C115</x:f>
        <x:v>-0.19566868919885877</x:v>
      </x:c>
      <x:c r="D115" t="n">
        <x:f>Standardized_Data!D115</x:f>
        <x:v>-0.280441240695331</x:v>
      </x:c>
      <x:c r="E115" t="n">
        <x:f>Standardized_Data!E115</x:f>
        <x:v>0.07337676810107224</x:v>
      </x:c>
      <x:c r="F115" t="n">
        <x:f>B115*Canonical_Results!$B$18+C115*Canonical_Results!$B$19</x:f>
        <x:v>0.1916890075463557</x:v>
      </x:c>
      <x:c r="G115" t="n">
        <x:f>D115*Canonical_Results!$F$18+E115*Canonical_Results!$F$19</x:f>
        <x:v>0.28249044772036297</x:v>
      </x:c>
      <x:c r="H115" t="n">
        <x:f>B115*Canonical_Results!$C$18+C115*Canonical_Results!$C$19</x:f>
        <x:v>-0.061696290268139886</x:v>
      </x:c>
      <x:c r="I115" t="n">
        <x:f>D115*Canonical_Results!$G$18+E115*Canonical_Results!$G$19</x:f>
        <x:v>0.03384860599822175</x:v>
      </x:c>
    </x:row>
    <x:row r="116">
      <x:c r="A116" t="n">
        <x:v>113</x:v>
      </x:c>
      <x:c r="B116" t="n">
        <x:f>Standardized_Data!B116</x:f>
        <x:v>-1.2381592821579523</x:v>
      </x:c>
      <x:c r="C116" t="n">
        <x:f>Standardized_Data!C116</x:f>
        <x:v>-0.5388821467395596</x:v>
      </x:c>
      <x:c r="D116" t="n">
        <x:f>Standardized_Data!D116</x:f>
        <x:v>-0.5899758754083749</x:v>
      </x:c>
      <x:c r="E116" t="n">
        <x:f>Standardized_Data!E116</x:f>
        <x:v>1.797232786113593</x:v>
      </x:c>
      <x:c r="F116" t="n">
        <x:f>B116*Canonical_Results!$B$18+C116*Canonical_Results!$B$19</x:f>
        <x:v>0.6493570062474021</x:v>
      </x:c>
      <x:c r="G116" t="n">
        <x:f>D116*Canonical_Results!$F$18+E116*Canonical_Results!$F$19</x:f>
        <x:v>0.676893669339917</x:v>
      </x:c>
      <x:c r="H116" t="n">
        <x:f>B116*Canonical_Results!$C$18+C116*Canonical_Results!$C$19</x:f>
        <x:v>1.4952530197158578</x:v>
      </x:c>
      <x:c r="I116" t="n">
        <x:f>D116*Canonical_Results!$G$18+E116*Canonical_Results!$G$19</x:f>
        <x:v>1.718908656178771</x:v>
      </x:c>
    </x:row>
    <x:row r="117">
      <x:c r="A117" t="n">
        <x:v>114</x:v>
      </x:c>
      <x:c r="B117" t="n">
        <x:f>Standardized_Data!B117</x:f>
        <x:v>2.404476139965852</x:v>
      </x:c>
      <x:c r="C117" t="n">
        <x:f>Standardized_Data!C117</x:f>
        <x:v>1.8636120560453464</x:v>
      </x:c>
      <x:c r="D117" t="n">
        <x:f>Standardized_Data!D117</x:f>
        <x:v>1.8863012022959762</x:v>
      </x:c>
      <x:c r="E117" t="n">
        <x:f>Standardized_Data!E117</x:f>
        <x:v>1.3662687816104628</x:v>
      </x:c>
      <x:c r="F117" t="n">
        <x:f>B117*Canonical_Results!$B$18+C117*Canonical_Results!$B$19</x:f>
        <x:v>-1.973542333849317</x:v>
      </x:c>
      <x:c r="G117" t="n">
        <x:f>D117*Canonical_Results!$F$18+E117*Canonical_Results!$F$19</x:f>
        <x:v>-1.8065691743302117</x:v>
      </x:c>
      <x:c r="H117" t="n">
        <x:f>B117*Canonical_Results!$C$18+C117*Canonical_Results!$C$19</x:f>
        <x:v>-1.439545489938146</x:v>
      </x:c>
      <x:c r="I117" t="n">
        <x:f>D117*Canonical_Results!$G$18+E117*Canonical_Results!$G$19</x:f>
        <x:v>1.637613840553172</x:v>
      </x:c>
    </x:row>
    <x:row r="118">
      <x:c r="A118" t="n">
        <x:v>115</x:v>
      </x:c>
      <x:c r="B118" t="n">
        <x:f>Standardized_Data!B118</x:f>
        <x:v>-0.5096321977331915</x:v>
      </x:c>
      <x:c r="C118" t="n">
        <x:f>Standardized_Data!C118</x:f>
        <x:v>-0.8820956042802605</x:v>
      </x:c>
      <x:c r="D118" t="n">
        <x:f>Standardized_Data!D118</x:f>
        <x:v>-0.5899758754083749</x:v>
      </x:c>
      <x:c r="E118" t="n">
        <x:f>Standardized_Data!E118</x:f>
        <x:v>0.07337676810107224</x:v>
      </x:c>
      <x:c r="F118" t="n">
        <x:f>B118*Canonical_Results!$B$18+C118*Canonical_Results!$B$19</x:f>
        <x:v>0.843035618216355</x:v>
      </x:c>
      <x:c r="G118" t="n">
        <x:f>D118*Canonical_Results!$F$18+E118*Canonical_Results!$F$19</x:f>
        <x:v>0.5902145816900713</x:v>
      </x:c>
      <x:c r="H118" t="n">
        <x:f>B118*Canonical_Results!$C$18+C118*Canonical_Results!$C$19</x:f>
        <x:v>-0.567727970406499</x:v>
      </x:c>
      <x:c r="I118" t="n">
        <x:f>D118*Canonical_Results!$G$18+E118*Canonical_Results!$G$19</x:f>
        <x:v>-0.010018516184944454</x:v>
      </x:c>
    </x:row>
    <x:row r="119">
      <x:c r="A119" t="n">
        <x:v>116</x:v>
      </x:c>
      <x:c r="B119" t="n">
        <x:f>Standardized_Data!B119</x:f>
        <x:v>1.6759490555410914</x:v>
      </x:c>
      <x:c r="C119" t="n">
        <x:f>Standardized_Data!C119</x:f>
        <x:v>0.8339716834232438</x:v>
      </x:c>
      <x:c r="D119" t="n">
        <x:f>Standardized_Data!D119</x:f>
        <x:v>0.6481626634438007</x:v>
      </x:c>
      <x:c r="E119" t="n">
        <x:f>Standardized_Data!E119</x:f>
        <x:v>0.5043407726042024</x:v>
      </x:c>
      <x:c r="F119" t="n">
        <x:f>B119*Canonical_Results!$B$18+C119*Canonical_Results!$B$19</x:f>
        <x:v>-0.9701234791711089</x:v>
      </x:c>
      <x:c r="G119" t="n">
        <x:f>D119*Canonical_Results!$F$18+E119*Canonical_Results!$F$19</x:f>
        <x:v>-0.6190121822763008</x:v>
      </x:c>
      <x:c r="H119" t="n">
        <x:f>B119*Canonical_Results!$C$18+C119*Canonical_Results!$C$19</x:f>
        <x:v>-1.8365999801350494</x:v>
      </x:c>
      <x:c r="I119" t="n">
        <x:f>D119*Canonical_Results!$G$18+E119*Canonical_Results!$G$19</x:f>
        <x:v>0.5976817656386492</x:v>
      </x:c>
    </x:row>
    <x:row r="120">
      <x:c r="A120" t="n">
        <x:v>117</x:v>
      </x:c>
      <x:c r="B120" t="n">
        <x:f>Standardized_Data!B120</x:f>
        <x:v>1.6759490555410914</x:v>
      </x:c>
      <x:c r="C120" t="n">
        <x:f>Standardized_Data!C120</x:f>
        <x:v>1.1771851409639447</x:v>
      </x:c>
      <x:c r="D120" t="n">
        <x:f>Standardized_Data!D120</x:f>
        <x:v>1.2672319328698884</x:v>
      </x:c>
      <x:c r="E120" t="n">
        <x:f>Standardized_Data!E120</x:f>
        <x:v>0.07337676810107224</x:v>
      </x:c>
      <x:c r="F120" t="n">
        <x:f>B120*Canonical_Results!$B$18+C120*Canonical_Results!$B$19</x:f>
        <x:v>-1.269397845832899</x:v>
      </x:c>
      <x:c r="G120" t="n">
        <x:f>D120*Canonical_Results!$F$18+E120*Canonical_Results!$F$19</x:f>
        <x:v>-1.2561302221281792</x:v>
      </x:c>
      <x:c r="H120" t="n">
        <x:f>B120*Canonical_Results!$C$18+C120*Canonical_Results!$C$19</x:f>
        <x:v>-1.2215911100552344</x:v>
      </x:c>
      <x:c r="I120" t="n">
        <x:f>D120*Canonical_Results!$G$18+E120*Canonical_Results!$G$19</x:f>
        <x:v>0.2531842169140527</x:v>
      </x:c>
    </x:row>
    <x:row r="121">
      <x:c r="A121" t="n">
        <x:v>118</x:v>
      </x:c>
      <x:c r="B121" t="n">
        <x:f>Standardized_Data!B121</x:f>
        <x:v>0.9474219711163304</x:v>
      </x:c>
      <x:c r="C121" t="n">
        <x:f>Standardized_Data!C121</x:f>
        <x:v>0.8339716834232438</x:v>
      </x:c>
      <x:c r="D121" t="n">
        <x:f>Standardized_Data!D121</x:f>
        <x:v>0.9576972981568446</x:v>
      </x:c>
      <x:c r="E121" t="n">
        <x:f>Standardized_Data!E121</x:f>
        <x:v>0.5043407726042024</x:v>
      </x:c>
      <x:c r="F121" t="n">
        <x:f>B121*Canonical_Results!$B$18+C121*Canonical_Results!$B$19</x:f>
        <x:v>-0.8645277244782714</x:v>
      </x:c>
      <x:c r="G121" t="n">
        <x:f>D121*Canonical_Results!$F$18+E121*Canonical_Results!$F$19</x:f>
        <x:v>-0.9267363162460093</x:v>
      </x:c>
      <x:c r="H121" t="n">
        <x:f>B121*Canonical_Results!$C$18+C121*Canonical_Results!$C$19</x:f>
        <x:v>-0.3886278600925077</x:v>
      </x:c>
      <x:c r="I121" t="n">
        <x:f>D121*Canonical_Results!$G$18+E121*Canonical_Results!$G$19</x:f>
        <x:v>0.6415488878218153</x:v>
      </x:c>
    </x:row>
    <x:row r="122">
      <x:c r="A122" t="n">
        <x:v>119</x:v>
      </x:c>
      <x:c r="B122" t="n">
        <x:f>Standardized_Data!B122</x:f>
        <x:v>0.21889488669156945</x:v>
      </x:c>
      <x:c r="C122" t="n">
        <x:f>Standardized_Data!C122</x:f>
        <x:v>-0.19566868919885877</x:v>
      </x:c>
      <x:c r="D122" t="n">
        <x:f>Standardized_Data!D122</x:f>
        <x:v>-0.280441240695331</x:v>
      </x:c>
      <x:c r="E122" t="n">
        <x:f>Standardized_Data!E122</x:f>
        <x:v>2.2281967906167233</x:v>
      </x:c>
      <x:c r="F122" t="n">
        <x:f>B122*Canonical_Results!$B$18+C122*Canonical_Results!$B$19</x:f>
        <x:v>0.13889113019993699</x:v>
      </x:c>
      <x:c r="G122" t="n">
        <x:f>D122*Canonical_Results!$F$18+E122*Canonical_Results!$F$19</x:f>
        <x:v>0.39083930728267</x:v>
      </x:c>
      <x:c r="H122" t="n">
        <x:f>B122*Canonical_Results!$C$18+C122*Canonical_Results!$C$19</x:f>
        <x:v>-0.7856823502894108</x:v>
      </x:c>
      <x:c r="I122" t="n">
        <x:f>D122*Canonical_Results!$G$18+E122*Canonical_Results!$G$19</x:f>
        <x:v>2.1950075714528663</x:v>
      </x:c>
    </x:row>
    <x:row r="123">
      <x:c r="A123" t="n">
        <x:v>120</x:v>
      </x:c>
      <x:c r="B123" t="n">
        <x:f>Standardized_Data!B123</x:f>
        <x:v>0.9474219711163304</x:v>
      </x:c>
      <x:c r="C123" t="n">
        <x:f>Standardized_Data!C123</x:f>
        <x:v>0.490758225882543</x:v>
      </x:c>
      <x:c r="D123" t="n">
        <x:f>Standardized_Data!D123</x:f>
        <x:v>0.6481626634438007</x:v>
      </x:c>
      <x:c r="E123" t="n">
        <x:f>Standardized_Data!E123</x:f>
        <x:v>-0.3575872364020579</x:v>
      </x:c>
      <x:c r="F123" t="n">
        <x:f>B123*Canonical_Results!$B$18+C123*Canonical_Results!$B$19</x:f>
        <x:v>-0.5652533578164811</x:v>
      </x:c>
      <x:c r="G123" t="n">
        <x:f>D123*Canonical_Results!$F$18+E123*Canonical_Results!$F$19</x:f>
        <x:v>-0.6623517261012237</x:v>
      </x:c>
      <x:c r="H123" t="n">
        <x:f>B123*Canonical_Results!$C$18+C123*Canonical_Results!$C$19</x:f>
        <x:v>-1.0036367301723228</x:v>
      </x:c>
      <x:c r="I123" t="n">
        <x:f>D123*Canonical_Results!$G$18+E123*Canonical_Results!$G$19</x:f>
        <x:v>-0.26678182054320854</x:v>
      </x:c>
    </x:row>
    <x:row r="124">
      <x:c r="A124" t="n">
        <x:v>121</x:v>
      </x:c>
      <x:c r="B124" t="n">
        <x:f>Standardized_Data!B124</x:f>
        <x:v>0.9474219711163304</x:v>
      </x:c>
      <x:c r="C124" t="n">
        <x:f>Standardized_Data!C124</x:f>
        <x:v>0.8339716834232438</x:v>
      </x:c>
      <x:c r="D124" t="n">
        <x:f>Standardized_Data!D124</x:f>
        <x:v>0.6481626634438007</x:v>
      </x:c>
      <x:c r="E124" t="n">
        <x:f>Standardized_Data!E124</x:f>
        <x:v>-0.7885512409051881</x:v>
      </x:c>
      <x:c r="F124" t="n">
        <x:f>B124*Canonical_Results!$B$18+C124*Canonical_Results!$B$19</x:f>
        <x:v>-0.8645277244782714</x:v>
      </x:c>
      <x:c r="G124" t="n">
        <x:f>D124*Canonical_Results!$F$18+E124*Canonical_Results!$F$19</x:f>
        <x:v>-0.6840214980136852</x:v>
      </x:c>
      <x:c r="H124" t="n">
        <x:f>B124*Canonical_Results!$C$18+C124*Canonical_Results!$C$19</x:f>
        <x:v>-0.3886278600925077</x:v>
      </x:c>
      <x:c r="I124" t="n">
        <x:f>D124*Canonical_Results!$G$18+E124*Canonical_Results!$G$19</x:f>
        <x:v>-0.6990136136341374</x:v>
      </x:c>
    </x:row>
    <x:row r="125">
      <x:c r="A125" t="n">
        <x:v>122</x:v>
      </x:c>
      <x:c r="B125" t="n">
        <x:f>Standardized_Data!B125</x:f>
        <x:v>0.9474219711163304</x:v>
      </x:c>
      <x:c r="C125" t="n">
        <x:f>Standardized_Data!C125</x:f>
        <x:v>0.490758225882543</x:v>
      </x:c>
      <x:c r="D125" t="n">
        <x:f>Standardized_Data!D125</x:f>
        <x:v>0.3386280287307568</x:v>
      </x:c>
      <x:c r="E125" t="n">
        <x:f>Standardized_Data!E125</x:f>
        <x:v>0.5043407726042024</x:v>
      </x:c>
      <x:c r="F125" t="n">
        <x:f>B125*Canonical_Results!$B$18+C125*Canonical_Results!$B$19</x:f>
        <x:v>-0.5652533578164811</x:v>
      </x:c>
      <x:c r="G125" t="n">
        <x:f>D125*Canonical_Results!$F$18+E125*Canonical_Results!$F$19</x:f>
        <x:v>-0.3112880483065925</x:v>
      </x:c>
      <x:c r="H125" t="n">
        <x:f>B125*Canonical_Results!$C$18+C125*Canonical_Results!$C$19</x:f>
        <x:v>-1.0036367301723228</x:v>
      </x:c>
      <x:c r="I125" t="n">
        <x:f>D125*Canonical_Results!$G$18+E125*Canonical_Results!$G$19</x:f>
        <x:v>0.5538146434554829</x:v>
      </x:c>
    </x:row>
    <x:row r="126">
      <x:c r="A126" t="n">
        <x:v>123</x:v>
      </x:c>
      <x:c r="B126" t="n">
        <x:f>Standardized_Data!B126</x:f>
        <x:v>0.9474219711163304</x:v>
      </x:c>
      <x:c r="C126" t="n">
        <x:f>Standardized_Data!C126</x:f>
        <x:v>0.1475447683418421</x:v>
      </x:c>
      <x:c r="D126" t="n">
        <x:f>Standardized_Data!D126</x:f>
        <x:v>0.3386280287307568</x:v>
      </x:c>
      <x:c r="E126" t="n">
        <x:f>Standardized_Data!E126</x:f>
        <x:v>-0.3575872364020579</x:v>
      </x:c>
      <x:c r="F126" t="n">
        <x:f>B126*Canonical_Results!$B$18+C126*Canonical_Results!$B$19</x:f>
        <x:v>-0.2659789911546908</x:v>
      </x:c>
      <x:c r="G126" t="n">
        <x:f>D126*Canonical_Results!$F$18+E126*Canonical_Results!$F$19</x:f>
        <x:v>-0.35462759213151535</x:v>
      </x:c>
      <x:c r="H126" t="n">
        <x:f>B126*Canonical_Results!$C$18+C126*Canonical_Results!$C$19</x:f>
        <x:v>-1.6186456002521377</x:v>
      </x:c>
      <x:c r="I126" t="n">
        <x:f>D126*Canonical_Results!$G$18+E126*Canonical_Results!$G$19</x:f>
        <x:v>-0.3106489427263747</x:v>
      </x:c>
    </x:row>
    <x:row r="127">
      <x:c r="A127" t="n">
        <x:v>124</x:v>
      </x:c>
      <x:c r="B127" t="n">
        <x:f>Standardized_Data!B127</x:f>
        <x:v>0.21889488669156945</x:v>
      </x:c>
      <x:c r="C127" t="n">
        <x:f>Standardized_Data!C127</x:f>
        <x:v>0.490758225882543</x:v>
      </x:c>
      <x:c r="D127" t="n">
        <x:f>Standardized_Data!D127</x:f>
        <x:v>0.3386280287307568</x:v>
      </x:c>
      <x:c r="E127" t="n">
        <x:f>Standardized_Data!E127</x:f>
        <x:v>0.07337676810107224</x:v>
      </x:c>
      <x:c r="F127" t="n">
        <x:f>B127*Canonical_Results!$B$18+C127*Canonical_Results!$B$19</x:f>
        <x:v>-0.4596576031236436</x:v>
      </x:c>
      <x:c r="G127" t="n">
        <x:f>D127*Canonical_Results!$F$18+E127*Canonical_Results!$F$19</x:f>
        <x:v>-0.3329578202190539</x:v>
      </x:c>
      <x:c r="H127" t="n">
        <x:f>B127*Canonical_Results!$C$18+C127*Canonical_Results!$C$19</x:f>
        <x:v>0.4443353898702192</x:v>
      </x:c>
      <x:c r="I127" t="n">
        <x:f>D127*Canonical_Results!$G$18+E127*Canonical_Results!$G$19</x:f>
        <x:v>0.12158285036455414</x:v>
      </x:c>
    </x:row>
    <x:row r="128">
      <x:c r="A128" t="n">
        <x:v>125</x:v>
      </x:c>
      <x:c r="B128" t="n">
        <x:f>Standardized_Data!B128</x:f>
        <x:v>0.21889488669156945</x:v>
      </x:c>
      <x:c r="C128" t="n">
        <x:f>Standardized_Data!C128</x:f>
        <x:v>-0.19566868919885877</x:v>
      </x:c>
      <x:c r="D128" t="n">
        <x:f>Standardized_Data!D128</x:f>
        <x:v>-0.280441240695331</x:v>
      </x:c>
      <x:c r="E128" t="n">
        <x:f>Standardized_Data!E128</x:f>
        <x:v>-0.7885512409051881</x:v>
      </x:c>
      <x:c r="F128" t="n">
        <x:f>B128*Canonical_Results!$B$18+C128*Canonical_Results!$B$19</x:f>
        <x:v>0.13889113019993699</x:v>
      </x:c>
      <x:c r="G128" t="n">
        <x:f>D128*Canonical_Results!$F$18+E128*Canonical_Results!$F$19</x:f>
        <x:v>0.23915090389544014</x:v>
      </x:c>
      <x:c r="H128" t="n">
        <x:f>B128*Canonical_Results!$C$18+C128*Canonical_Results!$C$19</x:f>
        <x:v>-0.7856823502894108</x:v>
      </x:c>
      <x:c r="I128" t="n">
        <x:f>D128*Canonical_Results!$G$18+E128*Canonical_Results!$G$19</x:f>
        <x:v>-0.830614980183636</x:v>
      </x:c>
    </x:row>
    <x:row r="129">
      <x:c r="A129" t="n">
        <x:v>126</x:v>
      </x:c>
      <x:c r="B129" t="n">
        <x:f>Standardized_Data!B129</x:f>
        <x:v>-0.8738957399455719</x:v>
      </x:c>
      <x:c r="C129" t="n">
        <x:f>Standardized_Data!C129</x:f>
        <x:v>-0.8820956042802605</x:v>
      </x:c>
      <x:c r="D129" t="n">
        <x:f>Standardized_Data!D129</x:f>
        <x:v>-0.8995105101214188</x:v>
      </x:c>
      <x:c r="E129" t="n">
        <x:f>Standardized_Data!E129</x:f>
        <x:v>-0.3575872364020579</x:v>
      </x:c>
      <x:c r="F129" t="n">
        <x:f>B129*Canonical_Results!$B$18+C129*Canonical_Results!$B$19</x:f>
        <x:v>0.8958334955627737</x:v>
      </x:c>
      <x:c r="G129" t="n">
        <x:f>D129*Canonical_Results!$F$18+E129*Canonical_Results!$F$19</x:f>
        <x:v>0.8762689437473183</x:v>
      </x:c>
      <x:c r="H129" t="n">
        <x:f>B129*Canonical_Results!$C$18+C129*Canonical_Results!$C$19</x:f>
        <x:v>0.15625808961477183</x:v>
      </x:c>
      <x:c r="I129" t="n">
        <x:f>D129*Canonical_Results!$G$18+E129*Canonical_Results!$G$19</x:f>
        <x:v>-0.4861174314590395</x:v>
      </x:c>
    </x:row>
    <x:row r="130">
      <x:c r="A130" t="n">
        <x:v>127</x:v>
      </x:c>
      <x:c r="B130" t="n">
        <x:f>Standardized_Data!B130</x:f>
        <x:v>-0.5096321977331915</x:v>
      </x:c>
      <x:c r="C130" t="n">
        <x:f>Standardized_Data!C130</x:f>
        <x:v>-0.19566868919885877</x:v>
      </x:c>
      <x:c r="D130" t="n">
        <x:f>Standardized_Data!D130</x:f>
        <x:v>-0.280441240695331</x:v>
      </x:c>
      <x:c r="E130" t="n">
        <x:f>Standardized_Data!E130</x:f>
        <x:v>-0.7885512409051881</x:v>
      </x:c>
      <x:c r="F130" t="n">
        <x:f>B130*Canonical_Results!$B$18+C130*Canonical_Results!$B$19</x:f>
        <x:v>0.24448688489277443</x:v>
      </x:c>
      <x:c r="G130" t="n">
        <x:f>D130*Canonical_Results!$F$18+E130*Canonical_Results!$F$19</x:f>
        <x:v>0.23915090389544014</x:v>
      </x:c>
      <x:c r="H130" t="n">
        <x:f>B130*Canonical_Results!$C$18+C130*Canonical_Results!$C$19</x:f>
        <x:v>0.6622897697531308</x:v>
      </x:c>
      <x:c r="I130" t="n">
        <x:f>D130*Canonical_Results!$G$18+E130*Canonical_Results!$G$19</x:f>
        <x:v>-0.830614980183636</x:v>
      </x:c>
    </x:row>
    <x:row r="131">
      <x:c r="A131" t="n">
        <x:v>128</x:v>
      </x:c>
      <x:c r="B131" t="n">
        <x:f>Standardized_Data!B131</x:f>
        <x:v>-0.8738957399455719</x:v>
      </x:c>
      <x:c r="C131" t="n">
        <x:f>Standardized_Data!C131</x:f>
        <x:v>-0.5388821467395596</x:v>
      </x:c>
      <x:c r="D131" t="n">
        <x:f>Standardized_Data!D131</x:f>
        <x:v>-0.280441240695331</x:v>
      </x:c>
      <x:c r="E131" t="n">
        <x:f>Standardized_Data!E131</x:f>
        <x:v>-0.7885512409051881</x:v>
      </x:c>
      <x:c r="F131" t="n">
        <x:f>B131*Canonical_Results!$B$18+C131*Canonical_Results!$B$19</x:f>
        <x:v>0.5965591289009834</x:v>
      </x:c>
      <x:c r="G131" t="n">
        <x:f>D131*Canonical_Results!$F$18+E131*Canonical_Results!$F$19</x:f>
        <x:v>0.23915090389544014</x:v>
      </x:c>
      <x:c r="H131" t="n">
        <x:f>B131*Canonical_Results!$C$18+C131*Canonical_Results!$C$19</x:f>
        <x:v>0.7712669596945868</x:v>
      </x:c>
      <x:c r="I131" t="n">
        <x:f>D131*Canonical_Results!$G$18+E131*Canonical_Results!$G$19</x:f>
        <x:v>-0.830614980183636</x:v>
      </x:c>
    </x:row>
    <x:row r="132">
      <x:c r="A132" t="n">
        <x:v>129</x:v>
      </x:c>
      <x:c r="B132" t="n">
        <x:f>Standardized_Data!B132</x:f>
        <x:v>0.9474219711163304</x:v>
      </x:c>
      <x:c r="C132" t="n">
        <x:f>Standardized_Data!C132</x:f>
        <x:v>0.8339716834232438</x:v>
      </x:c>
      <x:c r="D132" t="n">
        <x:f>Standardized_Data!D132</x:f>
        <x:v>0.9576972981568446</x:v>
      </x:c>
      <x:c r="E132" t="n">
        <x:f>Standardized_Data!E132</x:f>
        <x:v>0.9353047771073326</x:v>
      </x:c>
      <x:c r="F132" t="n">
        <x:f>B132*Canonical_Results!$B$18+C132*Canonical_Results!$B$19</x:f>
        <x:v>-0.8645277244782714</x:v>
      </x:c>
      <x:c r="G132" t="n">
        <x:f>D132*Canonical_Results!$F$18+E132*Canonical_Results!$F$19</x:f>
        <x:v>-0.9050665443335479</x:v>
      </x:c>
      <x:c r="H132" t="n">
        <x:f>B132*Canonical_Results!$C$18+C132*Canonical_Results!$C$19</x:f>
        <x:v>-0.3886278600925077</x:v>
      </x:c>
      <x:c r="I132" t="n">
        <x:f>D132*Canonical_Results!$G$18+E132*Canonical_Results!$G$19</x:f>
        <x:v>1.0737806809127444</x:v>
      </x:c>
    </x:row>
    <x:row r="133">
      <x:c r="A133" t="n">
        <x:v>130</x:v>
      </x:c>
      <x:c r="B133" t="n">
        <x:f>Standardized_Data!B133</x:f>
        <x:v>0.58315842890395</x:v>
      </x:c>
      <x:c r="C133" t="n">
        <x:f>Standardized_Data!C133</x:f>
        <x:v>0.1475447683418421</x:v>
      </x:c>
      <x:c r="D133" t="n">
        <x:f>Standardized_Data!D133</x:f>
        <x:v>0.3386280287307568</x:v>
      </x:c>
      <x:c r="E133" t="n">
        <x:f>Standardized_Data!E133</x:f>
        <x:v>0.07337676810107224</x:v>
      </x:c>
      <x:c r="F133" t="n">
        <x:f>B133*Canonical_Results!$B$18+C133*Canonical_Results!$B$19</x:f>
        <x:v>-0.21318111380827204</x:v>
      </x:c>
      <x:c r="G133" t="n">
        <x:f>D133*Canonical_Results!$F$18+E133*Canonical_Results!$F$19</x:f>
        <x:v>-0.3329578202190539</x:v>
      </x:c>
      <x:c r="H133" t="n">
        <x:f>B133*Canonical_Results!$C$18+C133*Canonical_Results!$C$19</x:f>
        <x:v>-0.8946595402308668</x:v>
      </x:c>
      <x:c r="I133" t="n">
        <x:f>D133*Canonical_Results!$G$18+E133*Canonical_Results!$G$19</x:f>
        <x:v>0.12158285036455414</x:v>
      </x:c>
    </x:row>
    <x:row r="134">
      <x:c r="A134" t="n">
        <x:v>131</x:v>
      </x:c>
      <x:c r="B134" t="n">
        <x:f>Standardized_Data!B134</x:f>
        <x:v>-0.5096321977331915</x:v>
      </x:c>
      <x:c r="C134" t="n">
        <x:f>Standardized_Data!C134</x:f>
        <x:v>-0.19566868919885877</x:v>
      </x:c>
      <x:c r="D134" t="n">
        <x:f>Standardized_Data!D134</x:f>
        <x:v>0.029093394017712906</x:v>
      </x:c>
      <x:c r="E134" t="n">
        <x:f>Standardized_Data!E134</x:f>
        <x:v>-0.7885512409051881</x:v>
      </x:c>
      <x:c r="F134" t="n">
        <x:f>B134*Canonical_Results!$B$18+C134*Canonical_Results!$B$19</x:f>
        <x:v>0.24448688489277443</x:v>
      </x:c>
      <x:c r="G134" t="n">
        <x:f>D134*Canonical_Results!$F$18+E134*Canonical_Results!$F$19</x:f>
        <x:v>-0.06857323007426833</x:v>
      </x:c>
      <x:c r="H134" t="n">
        <x:f>B134*Canonical_Results!$C$18+C134*Canonical_Results!$C$19</x:f>
        <x:v>0.6622897697531308</x:v>
      </x:c>
      <x:c r="I134" t="n">
        <x:f>D134*Canonical_Results!$G$18+E134*Canonical_Results!$G$19</x:f>
        <x:v>-0.7867478580004698</x:v>
      </x:c>
    </x:row>
    <x:row r="135">
      <x:c r="A135" t="n">
        <x:v>132</x:v>
      </x:c>
      <x:c r="B135" t="n">
        <x:f>Standardized_Data!B135</x:f>
        <x:v>-0.5096321977331915</x:v>
      </x:c>
      <x:c r="C135" t="n">
        <x:f>Standardized_Data!C135</x:f>
        <x:v>-0.8820956042802605</x:v>
      </x:c>
      <x:c r="D135" t="n">
        <x:f>Standardized_Data!D135</x:f>
        <x:v>-1.2090451448344628</x:v>
      </x:c>
      <x:c r="E135" t="n">
        <x:f>Standardized_Data!E135</x:f>
        <x:v>1.3662687816104628</x:v>
      </x:c>
      <x:c r="F135" t="n">
        <x:f>B135*Canonical_Results!$B$18+C135*Canonical_Results!$B$19</x:f>
        <x:v>0.843035618216355</x:v>
      </x:c>
      <x:c r="G135" t="n">
        <x:f>D135*Canonical_Results!$F$18+E135*Canonical_Results!$F$19</x:f>
        <x:v>1.2706721653668724</x:v>
      </x:c>
      <x:c r="H135" t="n">
        <x:f>B135*Canonical_Results!$C$18+C135*Canonical_Results!$C$19</x:f>
        <x:v>-0.567727970406499</x:v>
      </x:c>
      <x:c r="I135" t="n">
        <x:f>D135*Canonical_Results!$G$18+E135*Canonical_Results!$G$19</x:f>
        <x:v>1.1989426187215098</x:v>
      </x:c>
    </x:row>
    <x:row r="136">
      <x:c r="A136" t="n">
        <x:v>133</x:v>
      </x:c>
      <x:c r="B136" t="n">
        <x:f>Standardized_Data!B136</x:f>
        <x:v>-0.14536865552081102</x:v>
      </x:c>
      <x:c r="C136" t="n">
        <x:f>Standardized_Data!C136</x:f>
        <x:v>-0.5388821467395596</x:v>
      </x:c>
      <x:c r="D136" t="n">
        <x:f>Standardized_Data!D136</x:f>
        <x:v>-0.280441240695331</x:v>
      </x:c>
      <x:c r="E136" t="n">
        <x:f>Standardized_Data!E136</x:f>
        <x:v>0.9353047771073326</x:v>
      </x:c>
      <x:c r="F136" t="n">
        <x:f>B136*Canonical_Results!$B$18+C136*Canonical_Results!$B$19</x:f>
        <x:v>0.49096337420814595</x:v>
      </x:c>
      <x:c r="G136" t="n">
        <x:f>D136*Canonical_Results!$F$18+E136*Canonical_Results!$F$19</x:f>
        <x:v>0.3258299915452858</x:v>
      </x:c>
      <x:c r="H136" t="n">
        <x:f>B136*Canonical_Results!$C$18+C136*Canonical_Results!$C$19</x:f>
        <x:v>-0.6767051603479548</x:v>
      </x:c>
      <x:c r="I136" t="n">
        <x:f>D136*Canonical_Results!$G$18+E136*Canonical_Results!$G$19</x:f>
        <x:v>0.8983121921800795</x:v>
      </x:c>
    </x:row>
    <x:row r="137">
      <x:c r="A137" t="n">
        <x:v>134</x:v>
      </x:c>
      <x:c r="B137" t="n">
        <x:f>Standardized_Data!B137</x:f>
        <x:v>-0.14536865552081102</x:v>
      </x:c>
      <x:c r="C137" t="n">
        <x:f>Standardized_Data!C137</x:f>
        <x:v>0.1475447683418421</x:v>
      </x:c>
      <x:c r="D137" t="n">
        <x:f>Standardized_Data!D137</x:f>
        <x:v>0.3386280287307568</x:v>
      </x:c>
      <x:c r="E137" t="n">
        <x:f>Standardized_Data!E137</x:f>
        <x:v>0.5043407726042024</x:v>
      </x:c>
      <x:c r="F137" t="n">
        <x:f>B137*Canonical_Results!$B$18+C137*Canonical_Results!$B$19</x:f>
        <x:v>-0.1075853591154346</x:v>
      </x:c>
      <x:c r="G137" t="n">
        <x:f>D137*Canonical_Results!$F$18+E137*Canonical_Results!$F$19</x:f>
        <x:v>-0.3112880483065925</x:v>
      </x:c>
      <x:c r="H137" t="n">
        <x:f>B137*Canonical_Results!$C$18+C137*Canonical_Results!$C$19</x:f>
        <x:v>0.5533125798116751</x:v>
      </x:c>
      <x:c r="I137" t="n">
        <x:f>D137*Canonical_Results!$G$18+E137*Canonical_Results!$G$19</x:f>
        <x:v>0.5538146434554829</x:v>
      </x:c>
    </x:row>
    <x:row r="138">
      <x:c r="A138" t="n">
        <x:v>135</x:v>
      </x:c>
      <x:c r="B138" t="n">
        <x:f>Standardized_Data!B138</x:f>
        <x:v>0.58315842890395</x:v>
      </x:c>
      <x:c r="C138" t="n">
        <x:f>Standardized_Data!C138</x:f>
        <x:v>0.1475447683418421</x:v>
      </x:c>
      <x:c r="D138" t="n">
        <x:f>Standardized_Data!D138</x:f>
        <x:v>0.029093394017712906</x:v>
      </x:c>
      <x:c r="E138" t="n">
        <x:f>Standardized_Data!E138</x:f>
        <x:v>-0.3575872364020579</x:v>
      </x:c>
      <x:c r="F138" t="n">
        <x:f>B138*Canonical_Results!$B$18+C138*Canonical_Results!$B$19</x:f>
        <x:v>-0.21318111380827204</x:v>
      </x:c>
      <x:c r="G138" t="n">
        <x:f>D138*Canonical_Results!$F$18+E138*Canonical_Results!$F$19</x:f>
        <x:v>-0.04690345816180691</x:v>
      </x:c>
      <x:c r="H138" t="n">
        <x:f>B138*Canonical_Results!$C$18+C138*Canonical_Results!$C$19</x:f>
        <x:v>-0.8946595402308668</x:v>
      </x:c>
      <x:c r="I138" t="n">
        <x:f>D138*Canonical_Results!$G$18+E138*Canonical_Results!$G$19</x:f>
        <x:v>-0.3545160649095409</x:v>
      </x:c>
    </x:row>
    <x:row r="139">
      <x:c r="A139" t="n">
        <x:v>136</x:v>
      </x:c>
      <x:c r="B139" t="n">
        <x:f>Standardized_Data!B139</x:f>
        <x:v>1.3116855133287109</x:v>
      </x:c>
      <x:c r="C139" t="n">
        <x:f>Standardized_Data!C139</x:f>
        <x:v>0.490758225882543</x:v>
      </x:c>
      <x:c r="D139" t="n">
        <x:f>Standardized_Data!D139</x:f>
        <x:v>0.6481626634438007</x:v>
      </x:c>
      <x:c r="E139" t="n">
        <x:f>Standardized_Data!E139</x:f>
        <x:v>1.797232786113593</x:v>
      </x:c>
      <x:c r="F139" t="n">
        <x:f>B139*Canonical_Results!$B$18+C139*Canonical_Results!$B$19</x:f>
        <x:v>-0.6180512351628997</x:v>
      </x:c>
      <x:c r="G139" t="n">
        <x:f>D139*Canonical_Results!$F$18+E139*Canonical_Results!$F$19</x:f>
        <x:v>-0.5540028665389166</x:v>
      </x:c>
      <x:c r="H139" t="n">
        <x:f>B139*Canonical_Results!$C$18+C139*Canonical_Results!$C$19</x:f>
        <x:v>-1.7276227901935934</x:v>
      </x:c>
      <x:c r="I139" t="n">
        <x:f>D139*Canonical_Results!$G$18+E139*Canonical_Results!$G$19</x:f>
        <x:v>1.8943771449114357</x:v>
      </x:c>
    </x:row>
    <x:row r="140">
      <x:c r="A140" t="n">
        <x:v>137</x:v>
      </x:c>
      <x:c r="B140" t="n">
        <x:f>Standardized_Data!B140</x:f>
        <x:v>-0.8738957399455719</x:v>
      </x:c>
      <x:c r="C140" t="n">
        <x:f>Standardized_Data!C140</x:f>
        <x:v>-0.8820956042802605</x:v>
      </x:c>
      <x:c r="D140" t="n">
        <x:f>Standardized_Data!D140</x:f>
        <x:v>-0.280441240695331</x:v>
      </x:c>
      <x:c r="E140" t="n">
        <x:f>Standardized_Data!E140</x:f>
        <x:v>0.07337676810107224</x:v>
      </x:c>
      <x:c r="F140" t="n">
        <x:f>B140*Canonical_Results!$B$18+C140*Canonical_Results!$B$19</x:f>
        <x:v>0.8958334955627737</x:v>
      </x:c>
      <x:c r="G140" t="n">
        <x:f>D140*Canonical_Results!$F$18+E140*Canonical_Results!$F$19</x:f>
        <x:v>0.28249044772036297</x:v>
      </x:c>
      <x:c r="H140" t="n">
        <x:f>B140*Canonical_Results!$C$18+C140*Canonical_Results!$C$19</x:f>
        <x:v>0.15625808961477183</x:v>
      </x:c>
      <x:c r="I140" t="n">
        <x:f>D140*Canonical_Results!$G$18+E140*Canonical_Results!$G$19</x:f>
        <x:v>0.03384860599822175</x:v>
      </x:c>
    </x:row>
    <x:row r="141">
      <x:c r="A141" t="n">
        <x:v>138</x:v>
      </x:c>
      <x:c r="B141" t="n">
        <x:f>Standardized_Data!B141</x:f>
        <x:v>0.58315842890395</x:v>
      </x:c>
      <x:c r="C141" t="n">
        <x:f>Standardized_Data!C141</x:f>
        <x:v>-0.19566868919885877</x:v>
      </x:c>
      <x:c r="D141" t="n">
        <x:f>Standardized_Data!D141</x:f>
        <x:v>-0.280441240695331</x:v>
      </x:c>
      <x:c r="E141" t="n">
        <x:f>Standardized_Data!E141</x:f>
        <x:v>1.797232786113593</x:v>
      </x:c>
      <x:c r="F141" t="n">
        <x:f>B141*Canonical_Results!$B$18+C141*Canonical_Results!$B$19</x:f>
        <x:v>0.08609325285351825</x:v>
      </x:c>
      <x:c r="G141" t="n">
        <x:f>D141*Canonical_Results!$F$18+E141*Canonical_Results!$F$19</x:f>
        <x:v>0.3691695353702086</x:v>
      </x:c>
      <x:c r="H141" t="n">
        <x:f>B141*Canonical_Results!$C$18+C141*Canonical_Results!$C$19</x:f>
        <x:v>-1.5096684103106819</x:v>
      </x:c>
      <x:c r="I141" t="n">
        <x:f>D141*Canonical_Results!$G$18+E141*Canonical_Results!$G$19</x:f>
        <x:v>1.762775778361937</x:v>
      </x:c>
    </x:row>
    <x:row r="142">
      <x:c r="A142" t="n">
        <x:v>139</x:v>
      </x:c>
      <x:c r="B142" t="n">
        <x:f>Standardized_Data!B142</x:f>
        <x:v>0.21889488669156945</x:v>
      </x:c>
      <x:c r="C142" t="n">
        <x:f>Standardized_Data!C142</x:f>
        <x:v>-0.19566868919885877</x:v>
      </x:c>
      <x:c r="D142" t="n">
        <x:f>Standardized_Data!D142</x:f>
        <x:v>-0.280441240695331</x:v>
      </x:c>
      <x:c r="E142" t="n">
        <x:f>Standardized_Data!E142</x:f>
        <x:v>-0.3575872364020579</x:v>
      </x:c>
      <x:c r="F142" t="n">
        <x:f>B142*Canonical_Results!$B$18+C142*Canonical_Results!$B$19</x:f>
        <x:v>0.13889113019993699</x:v>
      </x:c>
      <x:c r="G142" t="n">
        <x:f>D142*Canonical_Results!$F$18+E142*Canonical_Results!$F$19</x:f>
        <x:v>0.2608206758079015</x:v>
      </x:c>
      <x:c r="H142" t="n">
        <x:f>B142*Canonical_Results!$C$18+C142*Canonical_Results!$C$19</x:f>
        <x:v>-0.7856823502894108</x:v>
      </x:c>
      <x:c r="I142" t="n">
        <x:f>D142*Canonical_Results!$G$18+E142*Canonical_Results!$G$19</x:f>
        <x:v>-0.3983831870927071</x:v>
      </x:c>
    </x:row>
    <x:row r="143">
      <x:c r="A143" t="n">
        <x:v>140</x:v>
      </x:c>
      <x:c r="B143" t="n">
        <x:f>Standardized_Data!B143</x:f>
        <x:v>0.58315842890395</x:v>
      </x:c>
      <x:c r="C143" t="n">
        <x:f>Standardized_Data!C143</x:f>
        <x:v>0.8339716834232438</x:v>
      </x:c>
      <x:c r="D143" t="n">
        <x:f>Standardized_Data!D143</x:f>
        <x:v>0.9576972981568446</x:v>
      </x:c>
      <x:c r="E143" t="n">
        <x:f>Standardized_Data!E143</x:f>
        <x:v>0.07337676810107224</x:v>
      </x:c>
      <x:c r="F143" t="n">
        <x:f>B143*Canonical_Results!$B$18+C143*Canonical_Results!$B$19</x:f>
        <x:v>-0.8117298471318526</x:v>
      </x:c>
      <x:c r="G143" t="n">
        <x:f>D143*Canonical_Results!$F$18+E143*Canonical_Results!$F$19</x:f>
        <x:v>-0.9484060881584707</x:v>
      </x:c>
      <x:c r="H143" t="n">
        <x:f>B143*Canonical_Results!$C$18+C143*Canonical_Results!$C$19</x:f>
        <x:v>0.33535819992876315</x:v>
      </x:c>
      <x:c r="I143" t="n">
        <x:f>D143*Canonical_Results!$G$18+E143*Canonical_Results!$G$19</x:f>
        <x:v>0.20931709473088653</x:v>
      </x:c>
    </x:row>
    <x:row r="144">
      <x:c r="A144" t="n">
        <x:v>141</x:v>
      </x:c>
      <x:c r="B144" t="n">
        <x:f>Standardized_Data!B144</x:f>
        <x:v>-0.5096321977331915</x:v>
      </x:c>
      <x:c r="C144" t="n">
        <x:f>Standardized_Data!C144</x:f>
        <x:v>-0.8820956042802605</x:v>
      </x:c>
      <x:c r="D144" t="n">
        <x:f>Standardized_Data!D144</x:f>
        <x:v>-0.5899758754083749</x:v>
      </x:c>
      <x:c r="E144" t="n">
        <x:f>Standardized_Data!E144</x:f>
        <x:v>-0.3575872364020579</x:v>
      </x:c>
      <x:c r="F144" t="n">
        <x:f>B144*Canonical_Results!$B$18+C144*Canonical_Results!$B$19</x:f>
        <x:v>0.843035618216355</x:v>
      </x:c>
      <x:c r="G144" t="n">
        <x:f>D144*Canonical_Results!$F$18+E144*Canonical_Results!$F$19</x:f>
        <x:v>0.5685448097776099</x:v>
      </x:c>
      <x:c r="H144" t="n">
        <x:f>B144*Canonical_Results!$C$18+C144*Canonical_Results!$C$19</x:f>
        <x:v>-0.567727970406499</x:v>
      </x:c>
      <x:c r="I144" t="n">
        <x:f>D144*Canonical_Results!$G$18+E144*Canonical_Results!$G$19</x:f>
        <x:v>-0.4422503092758733</x:v>
      </x:c>
    </x:row>
    <x:row r="145">
      <x:c r="A145" t="n">
        <x:v>142</x:v>
      </x:c>
      <x:c r="B145" t="n">
        <x:f>Standardized_Data!B145</x:f>
        <x:v>0.9474219711163304</x:v>
      </x:c>
      <x:c r="C145" t="n">
        <x:f>Standardized_Data!C145</x:f>
        <x:v>0.490758225882543</x:v>
      </x:c>
      <x:c r="D145" t="n">
        <x:f>Standardized_Data!D145</x:f>
        <x:v>0.3386280287307568</x:v>
      </x:c>
      <x:c r="E145" t="n">
        <x:f>Standardized_Data!E145</x:f>
        <x:v>-0.7885512409051881</x:v>
      </x:c>
      <x:c r="F145" t="n">
        <x:f>B145*Canonical_Results!$B$18+C145*Canonical_Results!$B$19</x:f>
        <x:v>-0.5652533578164811</x:v>
      </x:c>
      <x:c r="G145" t="n">
        <x:f>D145*Canonical_Results!$F$18+E145*Canonical_Results!$F$19</x:f>
        <x:v>-0.37629736404397673</x:v>
      </x:c>
      <x:c r="H145" t="n">
        <x:f>B145*Canonical_Results!$C$18+C145*Canonical_Results!$C$19</x:f>
        <x:v>-1.0036367301723228</x:v>
      </x:c>
      <x:c r="I145" t="n">
        <x:f>D145*Canonical_Results!$G$18+E145*Canonical_Results!$G$19</x:f>
        <x:v>-0.7428807358173036</x:v>
      </x:c>
    </x:row>
    <x:row r="146">
      <x:c r="A146" t="n">
        <x:v>143</x:v>
      </x:c>
      <x:c r="B146" t="n">
        <x:f>Standardized_Data!B146</x:f>
        <x:v>-0.14536865552081102</x:v>
      </x:c>
      <x:c r="C146" t="n">
        <x:f>Standardized_Data!C146</x:f>
        <x:v>-0.19566868919885877</x:v>
      </x:c>
      <x:c r="D146" t="n">
        <x:f>Standardized_Data!D146</x:f>
        <x:v>0.029093394017712906</x:v>
      </x:c>
      <x:c r="E146" t="n">
        <x:f>Standardized_Data!E146</x:f>
        <x:v>-0.3575872364020579</x:v>
      </x:c>
      <x:c r="F146" t="n">
        <x:f>B146*Canonical_Results!$B$18+C146*Canonical_Results!$B$19</x:f>
        <x:v>0.1916890075463557</x:v>
      </x:c>
      <x:c r="G146" t="n">
        <x:f>D146*Canonical_Results!$F$18+E146*Canonical_Results!$F$19</x:f>
        <x:v>-0.04690345816180691</x:v>
      </x:c>
      <x:c r="H146" t="n">
        <x:f>B146*Canonical_Results!$C$18+C146*Canonical_Results!$C$19</x:f>
        <x:v>-0.061696290268139886</x:v>
      </x:c>
      <x:c r="I146" t="n">
        <x:f>D146*Canonical_Results!$G$18+E146*Canonical_Results!$G$19</x:f>
        <x:v>-0.3545160649095409</x:v>
      </x:c>
    </x:row>
    <x:row r="147">
      <x:c r="A147" t="n">
        <x:v>144</x:v>
      </x:c>
      <x:c r="B147" t="n">
        <x:f>Standardized_Data!B147</x:f>
        <x:v>0.21889488669156945</x:v>
      </x:c>
      <x:c r="C147" t="n">
        <x:f>Standardized_Data!C147</x:f>
        <x:v>-0.19566868919885877</x:v>
      </x:c>
      <x:c r="D147" t="n">
        <x:f>Standardized_Data!D147</x:f>
        <x:v>-0.280441240695331</x:v>
      </x:c>
      <x:c r="E147" t="n">
        <x:f>Standardized_Data!E147</x:f>
        <x:v>1.3662687816104628</x:v>
      </x:c>
      <x:c r="F147" t="n">
        <x:f>B147*Canonical_Results!$B$18+C147*Canonical_Results!$B$19</x:f>
        <x:v>0.13889113019993699</x:v>
      </x:c>
      <x:c r="G147" t="n">
        <x:f>D147*Canonical_Results!$F$18+E147*Canonical_Results!$F$19</x:f>
        <x:v>0.3474997634577472</x:v>
      </x:c>
      <x:c r="H147" t="n">
        <x:f>B147*Canonical_Results!$C$18+C147*Canonical_Results!$C$19</x:f>
        <x:v>-0.7856823502894108</x:v>
      </x:c>
      <x:c r="I147" t="n">
        <x:f>D147*Canonical_Results!$G$18+E147*Canonical_Results!$G$19</x:f>
        <x:v>1.3305439852710084</x:v>
      </x:c>
    </x:row>
    <x:row r="148">
      <x:c r="A148" t="n">
        <x:v>145</x:v>
      </x:c>
      <x:c r="B148" t="n">
        <x:f>Standardized_Data!B148</x:f>
        <x:v>0.21889488669156945</x:v>
      </x:c>
      <x:c r="C148" t="n">
        <x:f>Standardized_Data!C148</x:f>
        <x:v>-0.19566868919885877</x:v>
      </x:c>
      <x:c r="D148" t="n">
        <x:f>Standardized_Data!D148</x:f>
        <x:v>-0.280441240695331</x:v>
      </x:c>
      <x:c r="E148" t="n">
        <x:f>Standardized_Data!E148</x:f>
        <x:v>0.9353047771073326</x:v>
      </x:c>
      <x:c r="F148" t="n">
        <x:f>B148*Canonical_Results!$B$18+C148*Canonical_Results!$B$19</x:f>
        <x:v>0.13889113019993699</x:v>
      </x:c>
      <x:c r="G148" t="n">
        <x:f>D148*Canonical_Results!$F$18+E148*Canonical_Results!$F$19</x:f>
        <x:v>0.3258299915452858</x:v>
      </x:c>
      <x:c r="H148" t="n">
        <x:f>B148*Canonical_Results!$C$18+C148*Canonical_Results!$C$19</x:f>
        <x:v>-0.7856823502894108</x:v>
      </x:c>
      <x:c r="I148" t="n">
        <x:f>D148*Canonical_Results!$G$18+E148*Canonical_Results!$G$19</x:f>
        <x:v>0.8983121921800795</x:v>
      </x:c>
    </x:row>
    <x:row r="149">
      <x:c r="A149" t="n">
        <x:v>146</x:v>
      </x:c>
      <x:c r="B149" t="n">
        <x:f>Standardized_Data!B149</x:f>
        <x:v>-0.8738957399455719</x:v>
      </x:c>
      <x:c r="C149" t="n">
        <x:f>Standardized_Data!C149</x:f>
        <x:v>-0.8820956042802605</x:v>
      </x:c>
      <x:c r="D149" t="n">
        <x:f>Standardized_Data!D149</x:f>
        <x:v>-0.5899758754083749</x:v>
      </x:c>
      <x:c r="E149" t="n">
        <x:f>Standardized_Data!E149</x:f>
        <x:v>0.07337676810107224</x:v>
      </x:c>
      <x:c r="F149" t="n">
        <x:f>B149*Canonical_Results!$B$18+C149*Canonical_Results!$B$19</x:f>
        <x:v>0.8958334955627737</x:v>
      </x:c>
      <x:c r="G149" t="n">
        <x:f>D149*Canonical_Results!$F$18+E149*Canonical_Results!$F$19</x:f>
        <x:v>0.5902145816900713</x:v>
      </x:c>
      <x:c r="H149" t="n">
        <x:f>B149*Canonical_Results!$C$18+C149*Canonical_Results!$C$19</x:f>
        <x:v>0.15625808961477183</x:v>
      </x:c>
      <x:c r="I149" t="n">
        <x:f>D149*Canonical_Results!$G$18+E149*Canonical_Results!$G$19</x:f>
        <x:v>-0.010018516184944454</x:v>
      </x:c>
    </x:row>
    <x:row r="150">
      <x:c r="A150" t="n">
        <x:v>147</x:v>
      </x:c>
      <x:c r="B150" t="n">
        <x:f>Standardized_Data!B150</x:f>
        <x:v>-0.5096321977331915</x:v>
      </x:c>
      <x:c r="C150" t="n">
        <x:f>Standardized_Data!C150</x:f>
        <x:v>-0.5388821467395596</x:v>
      </x:c>
      <x:c r="D150" t="n">
        <x:f>Standardized_Data!D150</x:f>
        <x:v>-0.5899758754083749</x:v>
      </x:c>
      <x:c r="E150" t="n">
        <x:f>Standardized_Data!E150</x:f>
        <x:v>-0.7885512409051881</x:v>
      </x:c>
      <x:c r="F150" t="n">
        <x:f>B150*Canonical_Results!$B$18+C150*Canonical_Results!$B$19</x:f>
        <x:v>0.5437612515545647</x:v>
      </x:c>
      <x:c r="G150" t="n">
        <x:f>D150*Canonical_Results!$F$18+E150*Canonical_Results!$F$19</x:f>
        <x:v>0.5468750378651486</x:v>
      </x:c>
      <x:c r="H150" t="n">
        <x:f>B150*Canonical_Results!$C$18+C150*Canonical_Results!$C$19</x:f>
        <x:v>0.047280899673315946</x:v>
      </x:c>
      <x:c r="I150" t="n">
        <x:f>D150*Canonical_Results!$G$18+E150*Canonical_Results!$G$19</x:f>
        <x:v>-0.8744821023668022</x:v>
      </x:c>
    </x:row>
    <x:row r="151">
      <x:c r="A151" t="n">
        <x:v>148</x:v>
      </x:c>
      <x:c r="B151" t="n">
        <x:f>Standardized_Data!B151</x:f>
        <x:v>0.58315842890395</x:v>
      </x:c>
      <x:c r="C151" t="n">
        <x:f>Standardized_Data!C151</x:f>
        <x:v>0.8339716834232438</x:v>
      </x:c>
      <x:c r="D151" t="n">
        <x:f>Standardized_Data!D151</x:f>
        <x:v>0.6481626634438007</x:v>
      </x:c>
      <x:c r="E151" t="n">
        <x:f>Standardized_Data!E151</x:f>
        <x:v>0.5043407726042024</x:v>
      </x:c>
      <x:c r="F151" t="n">
        <x:f>B151*Canonical_Results!$B$18+C151*Canonical_Results!$B$19</x:f>
        <x:v>-0.8117298471318526</x:v>
      </x:c>
      <x:c r="G151" t="n">
        <x:f>D151*Canonical_Results!$F$18+E151*Canonical_Results!$F$19</x:f>
        <x:v>-0.6190121822763008</x:v>
      </x:c>
      <x:c r="H151" t="n">
        <x:f>B151*Canonical_Results!$C$18+C151*Canonical_Results!$C$19</x:f>
        <x:v>0.33535819992876315</x:v>
      </x:c>
      <x:c r="I151" t="n">
        <x:f>D151*Canonical_Results!$G$18+E151*Canonical_Results!$G$19</x:f>
        <x:v>0.5976817656386492</x:v>
      </x:c>
    </x:row>
    <x:row r="152">
      <x:c r="A152" t="n">
        <x:v>149</x:v>
      </x:c>
      <x:c r="B152" t="n">
        <x:f>Standardized_Data!B152</x:f>
        <x:v>-1.2381592821579523</x:v>
      </x:c>
      <x:c r="C152" t="n">
        <x:f>Standardized_Data!C152</x:f>
        <x:v>-0.8820956042802605</x:v>
      </x:c>
      <x:c r="D152" t="n">
        <x:f>Standardized_Data!D152</x:f>
        <x:v>-0.8995105101214188</x:v>
      </x:c>
      <x:c r="E152" t="n">
        <x:f>Standardized_Data!E152</x:f>
        <x:v>-0.3575872364020579</x:v>
      </x:c>
      <x:c r="F152" t="n">
        <x:f>B152*Canonical_Results!$B$18+C152*Canonical_Results!$B$19</x:f>
        <x:v>0.9486313729091924</x:v>
      </x:c>
      <x:c r="G152" t="n">
        <x:f>D152*Canonical_Results!$F$18+E152*Canonical_Results!$F$19</x:f>
        <x:v>0.8762689437473183</x:v>
      </x:c>
      <x:c r="H152" t="n">
        <x:f>B152*Canonical_Results!$C$18+C152*Canonical_Results!$C$19</x:f>
        <x:v>0.8802441496360427</x:v>
      </x:c>
      <x:c r="I152" t="n">
        <x:f>D152*Canonical_Results!$G$18+E152*Canonical_Results!$G$19</x:f>
        <x:v>-0.4861174314590395</x:v>
      </x:c>
    </x:row>
    <x:row r="153">
      <x:c r="A153" t="n">
        <x:v>150</x:v>
      </x:c>
      <x:c r="B153" t="n">
        <x:f>Standardized_Data!B153</x:f>
        <x:v>-0.8738957399455719</x:v>
      </x:c>
      <x:c r="C153" t="n">
        <x:f>Standardized_Data!C153</x:f>
        <x:v>-0.19566868919885877</x:v>
      </x:c>
      <x:c r="D153" t="n">
        <x:f>Standardized_Data!D153</x:f>
        <x:v>-0.280441240695331</x:v>
      </x:c>
      <x:c r="E153" t="n">
        <x:f>Standardized_Data!E153</x:f>
        <x:v>0.5043407726042024</x:v>
      </x:c>
      <x:c r="F153" t="n">
        <x:f>B153*Canonical_Results!$B$18+C153*Canonical_Results!$B$19</x:f>
        <x:v>0.29728476223919315</x:v>
      </x:c>
      <x:c r="G153" t="n">
        <x:f>D153*Canonical_Results!$F$18+E153*Canonical_Results!$F$19</x:f>
        <x:v>0.30416021963282436</x:v>
      </x:c>
      <x:c r="H153" t="n">
        <x:f>B153*Canonical_Results!$C$18+C153*Canonical_Results!$C$19</x:f>
        <x:v>1.3862758297744016</x:v>
      </x:c>
      <x:c r="I153" t="n">
        <x:f>D153*Canonical_Results!$G$18+E153*Canonical_Results!$G$19</x:f>
        <x:v>0.46608039908915055</x:v>
      </x:c>
    </x:row>
    <x:row r="154">
      <x:c r="A154" t="n">
        <x:v>151</x:v>
      </x:c>
      <x:c r="B154" t="n">
        <x:f>Standardized_Data!B154</x:f>
        <x:v>-0.8738957399455719</x:v>
      </x:c>
      <x:c r="C154" t="n">
        <x:f>Standardized_Data!C154</x:f>
        <x:v>-1.2253090618209614</x:v>
      </x:c>
      <x:c r="D154" t="n">
        <x:f>Standardized_Data!D154</x:f>
        <x:v>-0.8995105101214188</x:v>
      </x:c>
      <x:c r="E154" t="n">
        <x:f>Standardized_Data!E154</x:f>
        <x:v>4.383016813132374</x:v>
      </x:c>
      <x:c r="F154" t="n">
        <x:f>B154*Canonical_Results!$B$18+C154*Canonical_Results!$B$19</x:f>
        <x:v>1.195107862224564</x:v>
      </x:c>
      <x:c r="G154" t="n">
        <x:f>D154*Canonical_Results!$F$18+E154*Canonical_Results!$F$19</x:f>
        <x:v>1.1146364347843938</x:v>
      </x:c>
      <x:c r="H154" t="n">
        <x:f>B154*Canonical_Results!$C$18+C154*Canonical_Results!$C$19</x:f>
        <x:v>-0.45875078046504325</x:v>
      </x:c>
      <x:c r="I154" t="n">
        <x:f>D154*Canonical_Results!$G$18+E154*Canonical_Results!$G$19</x:f>
        <x:v>4.268432292541179</x:v>
      </x:c>
    </x:row>
    <x:row r="155">
      <x:c r="A155" t="n">
        <x:v>152</x:v>
      </x:c>
      <x:c r="B155" t="n">
        <x:f>Standardized_Data!B155</x:f>
        <x:v>1.3116855133287109</x:v>
      </x:c>
      <x:c r="C155" t="n">
        <x:f>Standardized_Data!C155</x:f>
        <x:v>0.490758225882543</x:v>
      </x:c>
      <x:c r="D155" t="n">
        <x:f>Standardized_Data!D155</x:f>
        <x:v>0.3386280287307568</x:v>
      </x:c>
      <x:c r="E155" t="n">
        <x:f>Standardized_Data!E155</x:f>
        <x:v>-0.7885512409051881</x:v>
      </x:c>
      <x:c r="F155" t="n">
        <x:f>B155*Canonical_Results!$B$18+C155*Canonical_Results!$B$19</x:f>
        <x:v>-0.6180512351628997</x:v>
      </x:c>
      <x:c r="G155" t="n">
        <x:f>D155*Canonical_Results!$F$18+E155*Canonical_Results!$F$19</x:f>
        <x:v>-0.37629736404397673</x:v>
      </x:c>
      <x:c r="H155" t="n">
        <x:f>B155*Canonical_Results!$C$18+C155*Canonical_Results!$C$19</x:f>
        <x:v>-1.7276227901935934</x:v>
      </x:c>
      <x:c r="I155" t="n">
        <x:f>D155*Canonical_Results!$G$18+E155*Canonical_Results!$G$19</x:f>
        <x:v>-0.7428807358173036</x:v>
      </x:c>
    </x:row>
    <x:row r="156">
      <x:c r="A156" t="n">
        <x:v>153</x:v>
      </x:c>
      <x:c r="B156" t="n">
        <x:f>Standardized_Data!B156</x:f>
        <x:v>0.21889488669156945</x:v>
      </x:c>
      <x:c r="C156" t="n">
        <x:f>Standardized_Data!C156</x:f>
        <x:v>-0.19566868919885877</x:v>
      </x:c>
      <x:c r="D156" t="n">
        <x:f>Standardized_Data!D156</x:f>
        <x:v>-0.280441240695331</x:v>
      </x:c>
      <x:c r="E156" t="n">
        <x:f>Standardized_Data!E156</x:f>
        <x:v>0.07337676810107224</x:v>
      </x:c>
      <x:c r="F156" t="n">
        <x:f>B156*Canonical_Results!$B$18+C156*Canonical_Results!$B$19</x:f>
        <x:v>0.13889113019993699</x:v>
      </x:c>
      <x:c r="G156" t="n">
        <x:f>D156*Canonical_Results!$F$18+E156*Canonical_Results!$F$19</x:f>
        <x:v>0.28249044772036297</x:v>
      </x:c>
      <x:c r="H156" t="n">
        <x:f>B156*Canonical_Results!$C$18+C156*Canonical_Results!$C$19</x:f>
        <x:v>-0.7856823502894108</x:v>
      </x:c>
      <x:c r="I156" t="n">
        <x:f>D156*Canonical_Results!$G$18+E156*Canonical_Results!$G$19</x:f>
        <x:v>0.03384860599822175</x:v>
      </x:c>
    </x:row>
    <x:row r="157">
      <x:c r="A157" t="n">
        <x:v>154</x:v>
      </x:c>
      <x:c r="B157" t="n">
        <x:f>Standardized_Data!B157</x:f>
        <x:v>0.58315842890395</x:v>
      </x:c>
      <x:c r="C157" t="n">
        <x:f>Standardized_Data!C157</x:f>
        <x:v>0.490758225882543</x:v>
      </x:c>
      <x:c r="D157" t="n">
        <x:f>Standardized_Data!D157</x:f>
        <x:v>0.3386280287307568</x:v>
      </x:c>
      <x:c r="E157" t="n">
        <x:f>Standardized_Data!E157</x:f>
        <x:v>-0.3575872364020579</x:v>
      </x:c>
      <x:c r="F157" t="n">
        <x:f>B157*Canonical_Results!$B$18+C157*Canonical_Results!$B$19</x:f>
        <x:v>-0.5124554804700623</x:v>
      </x:c>
      <x:c r="G157" t="n">
        <x:f>D157*Canonical_Results!$F$18+E157*Canonical_Results!$F$19</x:f>
        <x:v>-0.35462759213151535</x:v>
      </x:c>
      <x:c r="H157" t="n">
        <x:f>B157*Canonical_Results!$C$18+C157*Canonical_Results!$C$19</x:f>
        <x:v>-0.27965067015105183</x:v>
      </x:c>
      <x:c r="I157" t="n">
        <x:f>D157*Canonical_Results!$G$18+E157*Canonical_Results!$G$19</x:f>
        <x:v>-0.3106489427263747</x:v>
      </x:c>
    </x:row>
    <x:row r="158">
      <x:c r="A158" t="n">
        <x:v>155</x:v>
      </x:c>
      <x:c r="B158" t="n">
        <x:f>Standardized_Data!B158</x:f>
        <x:v>-0.5096321977331915</x:v>
      </x:c>
      <x:c r="C158" t="n">
        <x:f>Standardized_Data!C158</x:f>
        <x:v>-0.19566868919885877</x:v>
      </x:c>
      <x:c r="D158" t="n">
        <x:f>Standardized_Data!D158</x:f>
        <x:v>-0.280441240695331</x:v>
      </x:c>
      <x:c r="E158" t="n">
        <x:f>Standardized_Data!E158</x:f>
        <x:v>0.07337676810107224</x:v>
      </x:c>
      <x:c r="F158" t="n">
        <x:f>B158*Canonical_Results!$B$18+C158*Canonical_Results!$B$19</x:f>
        <x:v>0.24448688489277443</x:v>
      </x:c>
      <x:c r="G158" t="n">
        <x:f>D158*Canonical_Results!$F$18+E158*Canonical_Results!$F$19</x:f>
        <x:v>0.28249044772036297</x:v>
      </x:c>
      <x:c r="H158" t="n">
        <x:f>B158*Canonical_Results!$C$18+C158*Canonical_Results!$C$19</x:f>
        <x:v>0.6622897697531308</x:v>
      </x:c>
      <x:c r="I158" t="n">
        <x:f>D158*Canonical_Results!$G$18+E158*Canonical_Results!$G$19</x:f>
        <x:v>0.03384860599822175</x:v>
      </x:c>
    </x:row>
    <x:row r="159">
      <x:c r="A159" t="n">
        <x:v>156</x:v>
      </x:c>
      <x:c r="B159" t="n">
        <x:f>Standardized_Data!B159</x:f>
        <x:v>-0.8738957399455719</x:v>
      </x:c>
      <x:c r="C159" t="n">
        <x:f>Standardized_Data!C159</x:f>
        <x:v>-1.5685225193616623</x:v>
      </x:c>
      <x:c r="D159" t="n">
        <x:f>Standardized_Data!D159</x:f>
        <x:v>-1.8281144142605505</x:v>
      </x:c>
      <x:c r="E159" t="n">
        <x:f>Standardized_Data!E159</x:f>
        <x:v>3.9520528086292437</x:v>
      </x:c>
      <x:c r="F159" t="n">
        <x:f>B159*Canonical_Results!$B$18+C159*Canonical_Results!$B$19</x:f>
        <x:v>1.4943822288863544</x:v>
      </x:c>
      <x:c r="G159" t="n">
        <x:f>D159*Canonical_Results!$F$18+E159*Canonical_Results!$F$19</x:f>
        <x:v>2.0161390647810578</x:v>
      </x:c>
      <x:c r="H159" t="n">
        <x:f>B159*Canonical_Results!$C$18+C159*Canonical_Results!$C$19</x:f>
        <x:v>-1.0737596505448586</x:v>
      </x:c>
      <x:c r="I159" t="n">
        <x:f>D159*Canonical_Results!$G$18+E159*Canonical_Results!$G$19</x:f>
        <x:v>3.7045991329007504</x:v>
      </x:c>
    </x:row>
    <x:row r="160">
      <x:c r="A160" t="n">
        <x:v>157</x:v>
      </x:c>
      <x:c r="B160" t="n">
        <x:f>Standardized_Data!B160</x:f>
        <x:v>0.21889488669156945</x:v>
      </x:c>
      <x:c r="C160" t="n">
        <x:f>Standardized_Data!C160</x:f>
        <x:v>0.1475447683418421</x:v>
      </x:c>
      <x:c r="D160" t="n">
        <x:f>Standardized_Data!D160</x:f>
        <x:v>0.029093394017712906</x:v>
      </x:c>
      <x:c r="E160" t="n">
        <x:f>Standardized_Data!E160</x:f>
        <x:v>-0.7885512409051881</x:v>
      </x:c>
      <x:c r="F160" t="n">
        <x:f>B160*Canonical_Results!$B$18+C160*Canonical_Results!$B$19</x:f>
        <x:v>-0.16038323646185332</x:v>
      </x:c>
      <x:c r="G160" t="n">
        <x:f>D160*Canonical_Results!$F$18+E160*Canonical_Results!$F$19</x:f>
        <x:v>-0.06857323007426833</x:v>
      </x:c>
      <x:c r="H160" t="n">
        <x:f>B160*Canonical_Results!$C$18+C160*Canonical_Results!$C$19</x:f>
        <x:v>-0.17067348020959577</x:v>
      </x:c>
      <x:c r="I160" t="n">
        <x:f>D160*Canonical_Results!$G$18+E160*Canonical_Results!$G$19</x:f>
        <x:v>-0.7867478580004698</x:v>
      </x:c>
    </x:row>
    <x:row r="161">
      <x:c r="A161" t="n">
        <x:v>158</x:v>
      </x:c>
      <x:c r="B161" t="n">
        <x:f>Standardized_Data!B161</x:f>
        <x:v>-0.14536865552081102</x:v>
      </x:c>
      <x:c r="C161" t="n">
        <x:f>Standardized_Data!C161</x:f>
        <x:v>-0.5388821467395596</x:v>
      </x:c>
      <x:c r="D161" t="n">
        <x:f>Standardized_Data!D161</x:f>
        <x:v>-0.5899758754083749</x:v>
      </x:c>
      <x:c r="E161" t="n">
        <x:f>Standardized_Data!E161</x:f>
        <x:v>-0.7885512409051881</x:v>
      </x:c>
      <x:c r="F161" t="n">
        <x:f>B161*Canonical_Results!$B$18+C161*Canonical_Results!$B$19</x:f>
        <x:v>0.49096337420814595</x:v>
      </x:c>
      <x:c r="G161" t="n">
        <x:f>D161*Canonical_Results!$F$18+E161*Canonical_Results!$F$19</x:f>
        <x:v>0.5468750378651486</x:v>
      </x:c>
      <x:c r="H161" t="n">
        <x:f>B161*Canonical_Results!$C$18+C161*Canonical_Results!$C$19</x:f>
        <x:v>-0.6767051603479548</x:v>
      </x:c>
      <x:c r="I161" t="n">
        <x:f>D161*Canonical_Results!$G$18+E161*Canonical_Results!$G$19</x:f>
        <x:v>-0.8744821023668022</x:v>
      </x:c>
    </x:row>
    <x:row r="162">
      <x:c r="A162" t="n">
        <x:v>159</x:v>
      </x:c>
      <x:c r="B162" t="n">
        <x:f>Standardized_Data!B162</x:f>
        <x:v>-0.14536865552081102</x:v>
      </x:c>
      <x:c r="C162" t="n">
        <x:f>Standardized_Data!C162</x:f>
        <x:v>-0.19566868919885877</x:v>
      </x:c>
      <x:c r="D162" t="n">
        <x:f>Standardized_Data!D162</x:f>
        <x:v>-0.280441240695331</x:v>
      </x:c>
      <x:c r="E162" t="n">
        <x:f>Standardized_Data!E162</x:f>
        <x:v>-0.3575872364020579</x:v>
      </x:c>
      <x:c r="F162" t="n">
        <x:f>B162*Canonical_Results!$B$18+C162*Canonical_Results!$B$19</x:f>
        <x:v>0.1916890075463557</x:v>
      </x:c>
      <x:c r="G162" t="n">
        <x:f>D162*Canonical_Results!$F$18+E162*Canonical_Results!$F$19</x:f>
        <x:v>0.2608206758079015</x:v>
      </x:c>
      <x:c r="H162" t="n">
        <x:f>B162*Canonical_Results!$C$18+C162*Canonical_Results!$C$19</x:f>
        <x:v>-0.061696290268139886</x:v>
      </x:c>
      <x:c r="I162" t="n">
        <x:f>D162*Canonical_Results!$G$18+E162*Canonical_Results!$G$19</x:f>
        <x:v>-0.3983831870927071</x:v>
      </x:c>
    </x:row>
    <x:row r="163">
      <x:c r="A163" t="n">
        <x:v>160</x:v>
      </x:c>
      <x:c r="B163" t="n">
        <x:f>Standardized_Data!B163</x:f>
        <x:v>0.58315842890395</x:v>
      </x:c>
      <x:c r="C163" t="n">
        <x:f>Standardized_Data!C163</x:f>
        <x:v>0.1475447683418421</x:v>
      </x:c>
      <x:c r="D163" t="n">
        <x:f>Standardized_Data!D163</x:f>
        <x:v>0.3386280287307568</x:v>
      </x:c>
      <x:c r="E163" t="n">
        <x:f>Standardized_Data!E163</x:f>
        <x:v>0.5043407726042024</x:v>
      </x:c>
      <x:c r="F163" t="n">
        <x:f>B163*Canonical_Results!$B$18+C163*Canonical_Results!$B$19</x:f>
        <x:v>-0.21318111380827204</x:v>
      </x:c>
      <x:c r="G163" t="n">
        <x:f>D163*Canonical_Results!$F$18+E163*Canonical_Results!$F$19</x:f>
        <x:v>-0.3112880483065925</x:v>
      </x:c>
      <x:c r="H163" t="n">
        <x:f>B163*Canonical_Results!$C$18+C163*Canonical_Results!$C$19</x:f>
        <x:v>-0.8946595402308668</x:v>
      </x:c>
      <x:c r="I163" t="n">
        <x:f>D163*Canonical_Results!$G$18+E163*Canonical_Results!$G$19</x:f>
        <x:v>0.5538146434554829</x:v>
      </x:c>
    </x:row>
    <x:row r="164">
      <x:c r="A164" t="n">
        <x:v>161</x:v>
      </x:c>
      <x:c r="B164" t="n">
        <x:f>Standardized_Data!B164</x:f>
        <x:v>-0.14536865552081102</x:v>
      </x:c>
      <x:c r="C164" t="n">
        <x:f>Standardized_Data!C164</x:f>
        <x:v>-0.19566868919885877</x:v>
      </x:c>
      <x:c r="D164" t="n">
        <x:f>Standardized_Data!D164</x:f>
        <x:v>-0.280441240695331</x:v>
      </x:c>
      <x:c r="E164" t="n">
        <x:f>Standardized_Data!E164</x:f>
        <x:v>0.5043407726042024</x:v>
      </x:c>
      <x:c r="F164" t="n">
        <x:f>B164*Canonical_Results!$B$18+C164*Canonical_Results!$B$19</x:f>
        <x:v>0.1916890075463557</x:v>
      </x:c>
      <x:c r="G164" t="n">
        <x:f>D164*Canonical_Results!$F$18+E164*Canonical_Results!$F$19</x:f>
        <x:v>0.30416021963282436</x:v>
      </x:c>
      <x:c r="H164" t="n">
        <x:f>B164*Canonical_Results!$C$18+C164*Canonical_Results!$C$19</x:f>
        <x:v>-0.061696290268139886</x:v>
      </x:c>
      <x:c r="I164" t="n">
        <x:f>D164*Canonical_Results!$G$18+E164*Canonical_Results!$G$19</x:f>
        <x:v>0.46608039908915055</x:v>
      </x:c>
    </x:row>
    <x:row r="165">
      <x:c r="A165" t="n">
        <x:v>162</x:v>
      </x:c>
      <x:c r="B165" t="n">
        <x:f>Standardized_Data!B165</x:f>
        <x:v>-0.8738957399455719</x:v>
      </x:c>
      <x:c r="C165" t="n">
        <x:f>Standardized_Data!C165</x:f>
        <x:v>-0.8820956042802605</x:v>
      </x:c>
      <x:c r="D165" t="n">
        <x:f>Standardized_Data!D165</x:f>
        <x:v>-1.2090451448344628</x:v>
      </x:c>
      <x:c r="E165" t="n">
        <x:f>Standardized_Data!E165</x:f>
        <x:v>2.6591607951198535</x:v>
      </x:c>
      <x:c r="F165" t="n">
        <x:f>B165*Canonical_Results!$B$18+C165*Canonical_Results!$B$19</x:f>
        <x:v>0.8958334955627737</x:v>
      </x:c>
      <x:c r="G165" t="n">
        <x:f>D165*Canonical_Results!$F$18+E165*Canonical_Results!$F$19</x:f>
        <x:v>1.3356814811042568</x:v>
      </x:c>
      <x:c r="H165" t="n">
        <x:f>B165*Canonical_Results!$C$18+C165*Canonical_Results!$C$19</x:f>
        <x:v>0.15625808961477183</x:v>
      </x:c>
      <x:c r="I165" t="n">
        <x:f>D165*Canonical_Results!$G$18+E165*Canonical_Results!$G$19</x:f>
        <x:v>2.4956379979942964</x:v>
      </x:c>
    </x:row>
    <x:row r="166">
      <x:c r="A166" t="n">
        <x:v>163</x:v>
      </x:c>
      <x:c r="B166" t="n">
        <x:f>Standardized_Data!B166</x:f>
        <x:v>0.21889488669156945</x:v>
      </x:c>
      <x:c r="C166" t="n">
        <x:f>Standardized_Data!C166</x:f>
        <x:v>-0.19566868919885877</x:v>
      </x:c>
      <x:c r="D166" t="n">
        <x:f>Standardized_Data!D166</x:f>
        <x:v>-0.280441240695331</x:v>
      </x:c>
      <x:c r="E166" t="n">
        <x:f>Standardized_Data!E166</x:f>
        <x:v>-0.7885512409051881</x:v>
      </x:c>
      <x:c r="F166" t="n">
        <x:f>B166*Canonical_Results!$B$18+C166*Canonical_Results!$B$19</x:f>
        <x:v>0.13889113019993699</x:v>
      </x:c>
      <x:c r="G166" t="n">
        <x:f>D166*Canonical_Results!$F$18+E166*Canonical_Results!$F$19</x:f>
        <x:v>0.23915090389544014</x:v>
      </x:c>
      <x:c r="H166" t="n">
        <x:f>B166*Canonical_Results!$C$18+C166*Canonical_Results!$C$19</x:f>
        <x:v>-0.7856823502894108</x:v>
      </x:c>
      <x:c r="I166" t="n">
        <x:f>D166*Canonical_Results!$G$18+E166*Canonical_Results!$G$19</x:f>
        <x:v>-0.830614980183636</x:v>
      </x:c>
    </x:row>
    <x:row r="167">
      <x:c r="A167" t="n">
        <x:v>164</x:v>
      </x:c>
      <x:c r="B167" t="n">
        <x:f>Standardized_Data!B167</x:f>
        <x:v>-0.14536865552081102</x:v>
      </x:c>
      <x:c r="C167" t="n">
        <x:f>Standardized_Data!C167</x:f>
        <x:v>-0.8820956042802605</x:v>
      </x:c>
      <x:c r="D167" t="n">
        <x:f>Standardized_Data!D167</x:f>
        <x:v>-3.685322222538814</x:v>
      </x:c>
      <x:c r="E167" t="n">
        <x:f>Standardized_Data!E167</x:f>
        <x:v>-0.7885512409051881</x:v>
      </x:c>
      <x:c r="F167" t="n">
        <x:f>B167*Canonical_Results!$B$18+C167*Canonical_Results!$B$19</x:f>
        <x:v>0.7902377408699363</x:v>
      </x:c>
      <x:c r="G167" t="n">
        <x:f>D167*Canonical_Results!$F$18+E167*Canonical_Results!$F$19</x:f>
        <x:v>3.6241163775622325</x:v>
      </x:c>
      <x:c r="H167" t="n">
        <x:f>B167*Canonical_Results!$C$18+C167*Canonical_Results!$C$19</x:f>
        <x:v>-1.2917140304277697</x:v>
      </x:c>
      <x:c r="I167" t="n">
        <x:f>D167*Canonical_Results!$G$18+E167*Canonical_Results!$G$19</x:f>
        <x:v>-1.3131533241984643</x:v>
      </x:c>
    </x:row>
    <x:row r="168">
      <x:c r="A168" t="n">
        <x:v>165</x:v>
      </x:c>
      <x:c r="B168" t="n">
        <x:f>Standardized_Data!B168</x:f>
        <x:v>-0.8738957399455719</x:v>
      </x:c>
      <x:c r="C168" t="n">
        <x:f>Standardized_Data!C168</x:f>
        <x:v>-0.5388821467395596</x:v>
      </x:c>
      <x:c r="D168" t="n">
        <x:f>Standardized_Data!D168</x:f>
        <x:v>-0.5899758754083749</x:v>
      </x:c>
      <x:c r="E168" t="n">
        <x:f>Standardized_Data!E168</x:f>
        <x:v>0.5043407726042024</x:v>
      </x:c>
      <x:c r="F168" t="n">
        <x:f>B168*Canonical_Results!$B$18+C168*Canonical_Results!$B$19</x:f>
        <x:v>0.5965591289009834</x:v>
      </x:c>
      <x:c r="G168" t="n">
        <x:f>D168*Canonical_Results!$F$18+E168*Canonical_Results!$F$19</x:f>
        <x:v>0.6118843536025328</x:v>
      </x:c>
      <x:c r="H168" t="n">
        <x:f>B168*Canonical_Results!$C$18+C168*Canonical_Results!$C$19</x:f>
        <x:v>0.7712669596945868</x:v>
      </x:c>
      <x:c r="I168" t="n">
        <x:f>D168*Canonical_Results!$G$18+E168*Canonical_Results!$G$19</x:f>
        <x:v>0.4222132769059843</x:v>
      </x:c>
    </x:row>
    <x:row r="169">
      <x:c r="A169" t="n">
        <x:v>166</x:v>
      </x:c>
      <x:c r="B169" t="n">
        <x:f>Standardized_Data!B169</x:f>
        <x:v>0.58315842890395</x:v>
      </x:c>
      <x:c r="C169" t="n">
        <x:f>Standardized_Data!C169</x:f>
        <x:v>0.490758225882543</x:v>
      </x:c>
      <x:c r="D169" t="n">
        <x:f>Standardized_Data!D169</x:f>
        <x:v>0.3386280287307568</x:v>
      </x:c>
      <x:c r="E169" t="n">
        <x:f>Standardized_Data!E169</x:f>
        <x:v>-0.3575872364020579</x:v>
      </x:c>
      <x:c r="F169" t="n">
        <x:f>B169*Canonical_Results!$B$18+C169*Canonical_Results!$B$19</x:f>
        <x:v>-0.5124554804700623</x:v>
      </x:c>
      <x:c r="G169" t="n">
        <x:f>D169*Canonical_Results!$F$18+E169*Canonical_Results!$F$19</x:f>
        <x:v>-0.35462759213151535</x:v>
      </x:c>
      <x:c r="H169" t="n">
        <x:f>B169*Canonical_Results!$C$18+C169*Canonical_Results!$C$19</x:f>
        <x:v>-0.27965067015105183</x:v>
      </x:c>
      <x:c r="I169" t="n">
        <x:f>D169*Canonical_Results!$G$18+E169*Canonical_Results!$G$19</x:f>
        <x:v>-0.3106489427263747</x:v>
      </x:c>
    </x:row>
    <x:row r="170">
      <x:c r="A170" t="n">
        <x:v>167</x:v>
      </x:c>
      <x:c r="B170" t="n">
        <x:f>Standardized_Data!B170</x:f>
        <x:v>-0.14536865552081102</x:v>
      </x:c>
      <x:c r="C170" t="n">
        <x:f>Standardized_Data!C170</x:f>
        <x:v>-0.8820956042802605</x:v>
      </x:c>
      <x:c r="D170" t="n">
        <x:f>Standardized_Data!D170</x:f>
        <x:v>-0.280441240695331</x:v>
      </x:c>
      <x:c r="E170" t="n">
        <x:f>Standardized_Data!E170</x:f>
        <x:v>0.5043407726042024</x:v>
      </x:c>
      <x:c r="F170" t="n">
        <x:f>B170*Canonical_Results!$B$18+C170*Canonical_Results!$B$19</x:f>
        <x:v>0.7902377408699363</x:v>
      </x:c>
      <x:c r="G170" t="n">
        <x:f>D170*Canonical_Results!$F$18+E170*Canonical_Results!$F$19</x:f>
        <x:v>0.30416021963282436</x:v>
      </x:c>
      <x:c r="H170" t="n">
        <x:f>B170*Canonical_Results!$C$18+C170*Canonical_Results!$C$19</x:f>
        <x:v>-1.2917140304277697</x:v>
      </x:c>
      <x:c r="I170" t="n">
        <x:f>D170*Canonical_Results!$G$18+E170*Canonical_Results!$G$19</x:f>
        <x:v>0.46608039908915055</x:v>
      </x:c>
    </x:row>
    <x:row r="171">
      <x:c r="A171" t="n">
        <x:v>168</x:v>
      </x:c>
      <x:c r="B171" t="n">
        <x:f>Standardized_Data!B171</x:f>
        <x:v>0.58315842890395</x:v>
      </x:c>
      <x:c r="C171" t="n">
        <x:f>Standardized_Data!C171</x:f>
        <x:v>0.490758225882543</x:v>
      </x:c>
      <x:c r="D171" t="n">
        <x:f>Standardized_Data!D171</x:f>
        <x:v>0.3386280287307568</x:v>
      </x:c>
      <x:c r="E171" t="n">
        <x:f>Standardized_Data!E171</x:f>
        <x:v>-0.7885512409051881</x:v>
      </x:c>
      <x:c r="F171" t="n">
        <x:f>B171*Canonical_Results!$B$18+C171*Canonical_Results!$B$19</x:f>
        <x:v>-0.5124554804700623</x:v>
      </x:c>
      <x:c r="G171" t="n">
        <x:f>D171*Canonical_Results!$F$18+E171*Canonical_Results!$F$19</x:f>
        <x:v>-0.37629736404397673</x:v>
      </x:c>
      <x:c r="H171" t="n">
        <x:f>B171*Canonical_Results!$C$18+C171*Canonical_Results!$C$19</x:f>
        <x:v>-0.27965067015105183</x:v>
      </x:c>
      <x:c r="I171" t="n">
        <x:f>D171*Canonical_Results!$G$18+E171*Canonical_Results!$G$19</x:f>
        <x:v>-0.7428807358173036</x:v>
      </x:c>
    </x:row>
    <x:row r="172">
      <x:c r="A172" t="n">
        <x:v>169</x:v>
      </x:c>
      <x:c r="B172" t="n">
        <x:f>Standardized_Data!B172</x:f>
        <x:v>-1.602422824370333</x:v>
      </x:c>
      <x:c r="C172" t="n">
        <x:f>Standardized_Data!C172</x:f>
        <x:v>-1.2253090618209614</x:v>
      </x:c>
      <x:c r="D172" t="n">
        <x:f>Standardized_Data!D172</x:f>
        <x:v>-1.2090451448344628</x:v>
      </x:c>
      <x:c r="E172" t="n">
        <x:f>Standardized_Data!E172</x:f>
        <x:v>-0.7885512409051881</x:v>
      </x:c>
      <x:c r="F172" t="n">
        <x:f>B172*Canonical_Results!$B$18+C172*Canonical_Results!$B$19</x:f>
        <x:v>1.3007036169174016</x:v>
      </x:c>
      <x:c r="G172" t="n">
        <x:f>D172*Canonical_Results!$F$18+E172*Canonical_Results!$F$19</x:f>
        <x:v>1.1623233058045654</x:v>
      </x:c>
      <x:c r="H172" t="n">
        <x:f>B172*Canonical_Results!$C$18+C172*Canonical_Results!$C$19</x:f>
        <x:v>0.9892213395774987</x:v>
      </x:c>
      <x:c r="I172" t="n">
        <x:f>D172*Canonical_Results!$G$18+E172*Canonical_Results!$G$19</x:f>
        <x:v>-0.9622163467331346</x:v>
      </x:c>
    </x:row>
    <x:row r="173">
      <x:c r="A173" t="n">
        <x:v>170</x:v>
      </x:c>
      <x:c r="B173" t="n">
        <x:f>Standardized_Data!B173</x:f>
        <x:v>-0.8738957399455719</x:v>
      </x:c>
      <x:c r="C173" t="n">
        <x:f>Standardized_Data!C173</x:f>
        <x:v>-1.2253090618209614</x:v>
      </x:c>
      <x:c r="D173" t="n">
        <x:f>Standardized_Data!D173</x:f>
        <x:v>-0.5899758754083749</x:v>
      </x:c>
      <x:c r="E173" t="n">
        <x:f>Standardized_Data!E173</x:f>
        <x:v>2.2281967906167233</x:v>
      </x:c>
      <x:c r="F173" t="n">
        <x:f>B173*Canonical_Results!$B$18+C173*Canonical_Results!$B$19</x:f>
        <x:v>1.195107862224564</x:v>
      </x:c>
      <x:c r="G173" t="n">
        <x:f>D173*Canonical_Results!$F$18+E173*Canonical_Results!$F$19</x:f>
        <x:v>0.6985634412523785</x:v>
      </x:c>
      <x:c r="H173" t="n">
        <x:f>B173*Canonical_Results!$C$18+C173*Canonical_Results!$C$19</x:f>
        <x:v>-0.45875078046504325</x:v>
      </x:c>
      <x:c r="I173" t="n">
        <x:f>D173*Canonical_Results!$G$18+E173*Canonical_Results!$G$19</x:f>
        <x:v>2.1511404492697004</x:v>
      </x:c>
    </x:row>
    <x:row r="174">
      <x:c r="A174" t="n">
        <x:v>171</x:v>
      </x:c>
      <x:c r="B174" t="n">
        <x:f>Standardized_Data!B174</x:f>
        <x:v>-0.14536865552081102</x:v>
      </x:c>
      <x:c r="C174" t="n">
        <x:f>Standardized_Data!C174</x:f>
        <x:v>-0.5388821467395596</x:v>
      </x:c>
      <x:c r="D174" t="n">
        <x:f>Standardized_Data!D174</x:f>
        <x:v>-0.280441240695331</x:v>
      </x:c>
      <x:c r="E174" t="n">
        <x:f>Standardized_Data!E174</x:f>
        <x:v>0.5043407726042024</x:v>
      </x:c>
      <x:c r="F174" t="n">
        <x:f>B174*Canonical_Results!$B$18+C174*Canonical_Results!$B$19</x:f>
        <x:v>0.49096337420814595</x:v>
      </x:c>
      <x:c r="G174" t="n">
        <x:f>D174*Canonical_Results!$F$18+E174*Canonical_Results!$F$19</x:f>
        <x:v>0.30416021963282436</x:v>
      </x:c>
      <x:c r="H174" t="n">
        <x:f>B174*Canonical_Results!$C$18+C174*Canonical_Results!$C$19</x:f>
        <x:v>-0.6767051603479548</x:v>
      </x:c>
      <x:c r="I174" t="n">
        <x:f>D174*Canonical_Results!$G$18+E174*Canonical_Results!$G$19</x:f>
        <x:v>0.46608039908915055</x:v>
      </x:c>
    </x:row>
    <x:row r="175">
      <x:c r="A175" t="n">
        <x:v>172</x:v>
      </x:c>
      <x:c r="B175" t="n">
        <x:f>Standardized_Data!B175</x:f>
        <x:v>0.21889488669156945</x:v>
      </x:c>
      <x:c r="C175" t="n">
        <x:f>Standardized_Data!C175</x:f>
        <x:v>-0.5388821467395596</x:v>
      </x:c>
      <x:c r="D175" t="n">
        <x:f>Standardized_Data!D175</x:f>
        <x:v>-0.280441240695331</x:v>
      </x:c>
      <x:c r="E175" t="n">
        <x:f>Standardized_Data!E175</x:f>
        <x:v>0.07337676810107224</x:v>
      </x:c>
      <x:c r="F175" t="n">
        <x:f>B175*Canonical_Results!$B$18+C175*Canonical_Results!$B$19</x:f>
        <x:v>0.43816549686172723</x:v>
      </x:c>
      <x:c r="G175" t="n">
        <x:f>D175*Canonical_Results!$F$18+E175*Canonical_Results!$F$19</x:f>
        <x:v>0.28249044772036297</x:v>
      </x:c>
      <x:c r="H175" t="n">
        <x:f>B175*Canonical_Results!$C$18+C175*Canonical_Results!$C$19</x:f>
        <x:v>-1.4006912203692257</x:v>
      </x:c>
      <x:c r="I175" t="n">
        <x:f>D175*Canonical_Results!$G$18+E175*Canonical_Results!$G$19</x:f>
        <x:v>0.03384860599822175</x:v>
      </x:c>
    </x:row>
    <x:row r="176">
      <x:c r="A176" t="n">
        <x:v>173</x:v>
      </x:c>
      <x:c r="B176" t="n">
        <x:f>Standardized_Data!B176</x:f>
        <x:v>-0.5096321977331915</x:v>
      </x:c>
      <x:c r="C176" t="n">
        <x:f>Standardized_Data!C176</x:f>
        <x:v>-0.5388821467395596</x:v>
      </x:c>
      <x:c r="D176" t="n">
        <x:f>Standardized_Data!D176</x:f>
        <x:v>-3.37578758782577</x:v>
      </x:c>
      <x:c r="E176" t="n">
        <x:f>Standardized_Data!E176</x:f>
        <x:v>-0.7885512409051881</x:v>
      </x:c>
      <x:c r="F176" t="n">
        <x:f>B176*Canonical_Results!$B$18+C176*Canonical_Results!$B$19</x:f>
        <x:v>0.5437612515545647</x:v>
      </x:c>
      <x:c r="G176" t="n">
        <x:f>D176*Canonical_Results!$F$18+E176*Canonical_Results!$F$19</x:f>
        <x:v>3.3163922435925244</x:v>
      </x:c>
      <x:c r="H176" t="n">
        <x:f>B176*Canonical_Results!$C$18+C176*Canonical_Results!$C$19</x:f>
        <x:v>0.047280899673315946</x:v>
      </x:c>
      <x:c r="I176" t="n">
        <x:f>D176*Canonical_Results!$G$18+E176*Canonical_Results!$G$19</x:f>
        <x:v>-1.269286202015298</x:v>
      </x:c>
    </x:row>
    <x:row r="177">
      <x:c r="A177" t="n">
        <x:v>174</x:v>
      </x:c>
      <x:c r="B177" t="n">
        <x:f>Standardized_Data!B177</x:f>
        <x:v>-0.8738957399455719</x:v>
      </x:c>
      <x:c r="C177" t="n">
        <x:f>Standardized_Data!C177</x:f>
        <x:v>-1.2253090618209614</x:v>
      </x:c>
      <x:c r="D177" t="n">
        <x:f>Standardized_Data!D177</x:f>
        <x:v>-0.5899758754083749</x:v>
      </x:c>
      <x:c r="E177" t="n">
        <x:f>Standardized_Data!E177</x:f>
        <x:v>-0.7885512409051881</x:v>
      </x:c>
      <x:c r="F177" t="n">
        <x:f>B177*Canonical_Results!$B$18+C177*Canonical_Results!$B$19</x:f>
        <x:v>1.195107862224564</x:v>
      </x:c>
      <x:c r="G177" t="n">
        <x:f>D177*Canonical_Results!$F$18+E177*Canonical_Results!$F$19</x:f>
        <x:v>0.5468750378651486</x:v>
      </x:c>
      <x:c r="H177" t="n">
        <x:f>B177*Canonical_Results!$C$18+C177*Canonical_Results!$C$19</x:f>
        <x:v>-0.45875078046504325</x:v>
      </x:c>
      <x:c r="I177" t="n">
        <x:f>D177*Canonical_Results!$G$18+E177*Canonical_Results!$G$19</x:f>
        <x:v>-0.8744821023668022</x:v>
      </x:c>
    </x:row>
    <x:row r="178">
      <x:c r="A178" t="n">
        <x:v>175</x:v>
      </x:c>
      <x:c r="B178" t="n">
        <x:f>Standardized_Data!B178</x:f>
        <x:v>-1.2381592821579523</x:v>
      </x:c>
      <x:c r="C178" t="n">
        <x:f>Standardized_Data!C178</x:f>
        <x:v>-1.2253090618209614</x:v>
      </x:c>
      <x:c r="D178" t="n">
        <x:f>Standardized_Data!D178</x:f>
        <x:v>-0.8995105101214188</x:v>
      </x:c>
      <x:c r="E178" t="n">
        <x:f>Standardized_Data!E178</x:f>
        <x:v>0.9353047771073326</x:v>
      </x:c>
      <x:c r="F178" t="n">
        <x:f>B178*Canonical_Results!$B$18+C178*Canonical_Results!$B$19</x:f>
        <x:v>1.247905739570983</x:v>
      </x:c>
      <x:c r="G178" t="n">
        <x:f>D178*Canonical_Results!$F$18+E178*Canonical_Results!$F$19</x:f>
        <x:v>0.9412782594847026</x:v>
      </x:c>
      <x:c r="H178" t="n">
        <x:f>B178*Canonical_Results!$C$18+C178*Canonical_Results!$C$19</x:f>
        <x:v>0.2652352795562276</x:v>
      </x:c>
      <x:c r="I178" t="n">
        <x:f>D178*Canonical_Results!$G$18+E178*Canonical_Results!$G$19</x:f>
        <x:v>0.8105779478137471</x:v>
      </x:c>
    </x:row>
    <x:row r="179">
      <x:c r="A179" t="n">
        <x:v>176</x:v>
      </x:c>
      <x:c r="B179" t="n">
        <x:f>Standardized_Data!B179</x:f>
        <x:v>-1.602422824370333</x:v>
      </x:c>
      <x:c r="C179" t="n">
        <x:f>Standardized_Data!C179</x:f>
        <x:v>-1.911735976902363</x:v>
      </x:c>
      <x:c r="D179" t="n">
        <x:f>Standardized_Data!D179</x:f>
        <x:v>-1.2090451448344628</x:v>
      </x:c>
      <x:c r="E179" t="n">
        <x:f>Standardized_Data!E179</x:f>
        <x:v>0.07337676810107224</x:v>
      </x:c>
      <x:c r="F179" t="n">
        <x:f>B179*Canonical_Results!$B$18+C179*Canonical_Results!$B$19</x:f>
        <x:v>1.899252350240982</x:v>
      </x:c>
      <x:c r="G179" t="n">
        <x:f>D179*Canonical_Results!$F$18+E179*Canonical_Results!$F$19</x:f>
        <x:v>1.2056628496294883</x:v>
      </x:c>
      <x:c r="H179" t="n">
        <x:f>B179*Canonical_Results!$C$18+C179*Canonical_Results!$C$19</x:f>
        <x:v>-0.24079640058213103</x:v>
      </x:c>
      <x:c r="I179" t="n">
        <x:f>D179*Canonical_Results!$G$18+E179*Canonical_Results!$G$19</x:f>
        <x:v>-0.09775276055127685</x:v>
      </x:c>
    </x:row>
    <x:row r="180">
      <x:c r="A180" t="n">
        <x:v>177</x:v>
      </x:c>
      <x:c r="B180" t="n">
        <x:f>Standardized_Data!B180</x:f>
        <x:v>-1.2381592821579523</x:v>
      </x:c>
      <x:c r="C180" t="n">
        <x:f>Standardized_Data!C180</x:f>
        <x:v>-0.8820956042802605</x:v>
      </x:c>
      <x:c r="D180" t="n">
        <x:f>Standardized_Data!D180</x:f>
        <x:v>-0.5899758754083749</x:v>
      </x:c>
      <x:c r="E180" t="n">
        <x:f>Standardized_Data!E180</x:f>
        <x:v>-0.3575872364020579</x:v>
      </x:c>
      <x:c r="F180" t="n">
        <x:f>B180*Canonical_Results!$B$18+C180*Canonical_Results!$B$19</x:f>
        <x:v>0.9486313729091924</x:v>
      </x:c>
      <x:c r="G180" t="n">
        <x:f>D180*Canonical_Results!$F$18+E180*Canonical_Results!$F$19</x:f>
        <x:v>0.5685448097776099</x:v>
      </x:c>
      <x:c r="H180" t="n">
        <x:f>B180*Canonical_Results!$C$18+C180*Canonical_Results!$C$19</x:f>
        <x:v>0.8802441496360427</x:v>
      </x:c>
      <x:c r="I180" t="n">
        <x:f>D180*Canonical_Results!$G$18+E180*Canonical_Results!$G$19</x:f>
        <x:v>-0.4422503092758733</x:v>
      </x:c>
    </x:row>
    <x:row r="181">
      <x:c r="A181" t="n">
        <x:v>178</x:v>
      </x:c>
      <x:c r="B181" t="n">
        <x:f>Standardized_Data!B181</x:f>
        <x:v>-0.8738957399455719</x:v>
      </x:c>
      <x:c r="C181" t="n">
        <x:f>Standardized_Data!C181</x:f>
        <x:v>-1.2253090618209614</x:v>
      </x:c>
      <x:c r="D181" t="n">
        <x:f>Standardized_Data!D181</x:f>
        <x:v>-1.2090451448344628</x:v>
      </x:c>
      <x:c r="E181" t="n">
        <x:f>Standardized_Data!E181</x:f>
        <x:v>-0.3575872364020579</x:v>
      </x:c>
      <x:c r="F181" t="n">
        <x:f>B181*Canonical_Results!$B$18+C181*Canonical_Results!$B$19</x:f>
        <x:v>1.195107862224564</x:v>
      </x:c>
      <x:c r="G181" t="n">
        <x:f>D181*Canonical_Results!$F$18+E181*Canonical_Results!$F$19</x:f>
        <x:v>1.1839930777170269</x:v>
      </x:c>
      <x:c r="H181" t="n">
        <x:f>B181*Canonical_Results!$C$18+C181*Canonical_Results!$C$19</x:f>
        <x:v>-0.45875078046504325</x:v>
      </x:c>
      <x:c r="I181" t="n">
        <x:f>D181*Canonical_Results!$G$18+E181*Canonical_Results!$G$19</x:f>
        <x:v>-0.5299845536422056</x:v>
      </x:c>
    </x:row>
    <x:row r="182">
      <x:c r="A182" t="n">
        <x:v>179</x:v>
      </x:c>
      <x:c r="B182" t="n">
        <x:f>Standardized_Data!B182</x:f>
        <x:v>-1.2381592821579523</x:v>
      </x:c>
      <x:c r="C182" t="n">
        <x:f>Standardized_Data!C182</x:f>
        <x:v>-1.2253090618209614</x:v>
      </x:c>
      <x:c r="D182" t="n">
        <x:f>Standardized_Data!D182</x:f>
        <x:v>-1.2090451448344628</x:v>
      </x:c>
      <x:c r="E182" t="n">
        <x:f>Standardized_Data!E182</x:f>
        <x:v>-0.7885512409051881</x:v>
      </x:c>
      <x:c r="F182" t="n">
        <x:f>B182*Canonical_Results!$B$18+C182*Canonical_Results!$B$19</x:f>
        <x:v>1.247905739570983</x:v>
      </x:c>
      <x:c r="G182" t="n">
        <x:f>D182*Canonical_Results!$F$18+E182*Canonical_Results!$F$19</x:f>
        <x:v>1.1623233058045654</x:v>
      </x:c>
      <x:c r="H182" t="n">
        <x:f>B182*Canonical_Results!$C$18+C182*Canonical_Results!$C$19</x:f>
        <x:v>0.2652352795562276</x:v>
      </x:c>
      <x:c r="I182" t="n">
        <x:f>D182*Canonical_Results!$G$18+E182*Canonical_Results!$G$19</x:f>
        <x:v>-0.9622163467331346</x:v>
      </x:c>
    </x:row>
    <x:row r="183">
      <x:c r="A183" t="n">
        <x:v>180</x:v>
      </x:c>
      <x:c r="B183" t="n">
        <x:f>Standardized_Data!B183</x:f>
        <x:v>-1.2381592821579523</x:v>
      </x:c>
      <x:c r="C183" t="n">
        <x:f>Standardized_Data!C183</x:f>
        <x:v>-1.5685225193616623</x:v>
      </x:c>
      <x:c r="D183" t="n">
        <x:f>Standardized_Data!D183</x:f>
        <x:v>-1.2090451448344628</x:v>
      </x:c>
      <x:c r="E183" t="n">
        <x:f>Standardized_Data!E183</x:f>
        <x:v>1.3662687816104628</x:v>
      </x:c>
      <x:c r="F183" t="n">
        <x:f>B183*Canonical_Results!$B$18+C183*Canonical_Results!$B$19</x:f>
        <x:v>1.5471801062327732</x:v>
      </x:c>
      <x:c r="G183" t="n">
        <x:f>D183*Canonical_Results!$F$18+E183*Canonical_Results!$F$19</x:f>
        <x:v>1.2706721653668724</x:v>
      </x:c>
      <x:c r="H183" t="n">
        <x:f>B183*Canonical_Results!$C$18+C183*Canonical_Results!$C$19</x:f>
        <x:v>-0.3497735905235877</x:v>
      </x:c>
      <x:c r="I183" t="n">
        <x:f>D183*Canonical_Results!$G$18+E183*Canonical_Results!$G$19</x:f>
        <x:v>1.1989426187215098</x:v>
      </x:c>
    </x:row>
    <x:row r="184">
      <x:c r="A184" t="n">
        <x:v>181</x:v>
      </x:c>
      <x:c r="B184" t="n">
        <x:f>Standardized_Data!B184</x:f>
        <x:v>-0.8738957399455719</x:v>
      </x:c>
      <x:c r="C184" t="n">
        <x:f>Standardized_Data!C184</x:f>
        <x:v>-0.5388821467395596</x:v>
      </x:c>
      <x:c r="D184" t="n">
        <x:f>Standardized_Data!D184</x:f>
        <x:v>-0.280441240695331</x:v>
      </x:c>
      <x:c r="E184" t="n">
        <x:f>Standardized_Data!E184</x:f>
        <x:v>-0.7885512409051881</x:v>
      </x:c>
      <x:c r="F184" t="n">
        <x:f>B184*Canonical_Results!$B$18+C184*Canonical_Results!$B$19</x:f>
        <x:v>0.5965591289009834</x:v>
      </x:c>
      <x:c r="G184" t="n">
        <x:f>D184*Canonical_Results!$F$18+E184*Canonical_Results!$F$19</x:f>
        <x:v>0.23915090389544014</x:v>
      </x:c>
      <x:c r="H184" t="n">
        <x:f>B184*Canonical_Results!$C$18+C184*Canonical_Results!$C$19</x:f>
        <x:v>0.7712669596945868</x:v>
      </x:c>
      <x:c r="I184" t="n">
        <x:f>D184*Canonical_Results!$G$18+E184*Canonical_Results!$G$19</x:f>
        <x:v>-0.830614980183636</x:v>
      </x:c>
    </x:row>
    <x:row r="185">
      <x:c r="A185" t="n">
        <x:v>182</x:v>
      </x:c>
      <x:c r="B185" t="n">
        <x:f>Standardized_Data!B185</x:f>
        <x:v>2.040212597753472</x:v>
      </x:c>
      <x:c r="C185" t="n">
        <x:f>Standardized_Data!C185</x:f>
        <x:v>1.8636120560453464</x:v>
      </x:c>
      <x:c r="D185" t="n">
        <x:f>Standardized_Data!D185</x:f>
        <x:v>1.8863012022959762</x:v>
      </x:c>
      <x:c r="E185" t="n">
        <x:f>Standardized_Data!E185</x:f>
        <x:v>-0.7885512409051881</x:v>
      </x:c>
      <x:c r="F185" t="n">
        <x:f>B185*Canonical_Results!$B$18+C185*Canonical_Results!$B$19</x:f>
        <x:v>-1.9207444565028984</x:v>
      </x:c>
      <x:c r="G185" t="n">
        <x:f>D185*Canonical_Results!$F$18+E185*Canonical_Results!$F$19</x:f>
        <x:v>-1.914918033892519</x:v>
      </x:c>
      <x:c r="H185" t="n">
        <x:f>B185*Canonical_Results!$C$18+C185*Canonical_Results!$C$19</x:f>
        <x:v>-0.7155594299168753</x:v>
      </x:c>
      <x:c r="I185" t="n">
        <x:f>D185*Canonical_Results!$G$18+E185*Canonical_Results!$G$19</x:f>
        <x:v>-0.5235451249014726</x:v>
      </x:c>
    </x:row>
    <x:row r="186">
      <x:c r="A186" t="n">
        <x:v>183</x:v>
      </x:c>
      <x:c r="B186" t="n">
        <x:f>Standardized_Data!B186</x:f>
        <x:v>0.21889488669156945</x:v>
      </x:c>
      <x:c r="C186" t="n">
        <x:f>Standardized_Data!C186</x:f>
        <x:v>0.1475447683418421</x:v>
      </x:c>
      <x:c r="D186" t="n">
        <x:f>Standardized_Data!D186</x:f>
        <x:v>0.3386280287307568</x:v>
      </x:c>
      <x:c r="E186" t="n">
        <x:f>Standardized_Data!E186</x:f>
        <x:v>-0.7885512409051881</x:v>
      </x:c>
      <x:c r="F186" t="n">
        <x:f>B186*Canonical_Results!$B$18+C186*Canonical_Results!$B$19</x:f>
        <x:v>-0.16038323646185332</x:v>
      </x:c>
      <x:c r="G186" t="n">
        <x:f>D186*Canonical_Results!$F$18+E186*Canonical_Results!$F$19</x:f>
        <x:v>-0.37629736404397673</x:v>
      </x:c>
      <x:c r="H186" t="n">
        <x:f>B186*Canonical_Results!$C$18+C186*Canonical_Results!$C$19</x:f>
        <x:v>-0.17067348020959577</x:v>
      </x:c>
      <x:c r="I186" t="n">
        <x:f>D186*Canonical_Results!$G$18+E186*Canonical_Results!$G$19</x:f>
        <x:v>-0.7428807358173036</x:v>
      </x:c>
    </x:row>
    <x:row r="187">
      <x:c r="A187" t="n">
        <x:v>184</x:v>
      </x:c>
      <x:c r="B187" t="n">
        <x:f>Standardized_Data!B187</x:f>
        <x:v>1.6759490555410914</x:v>
      </x:c>
      <x:c r="C187" t="n">
        <x:f>Standardized_Data!C187</x:f>
        <x:v>1.5203985985046455</x:v>
      </x:c>
      <x:c r="D187" t="n">
        <x:f>Standardized_Data!D187</x:f>
        <x:v>1.5767665675829323</x:v>
      </x:c>
      <x:c r="E187" t="n">
        <x:f>Standardized_Data!E187</x:f>
        <x:v>-0.7885512409051881</x:v>
      </x:c>
      <x:c r="F187" t="n">
        <x:f>B187*Canonical_Results!$B$18+C187*Canonical_Results!$B$19</x:f>
        <x:v>-1.5686722124946892</x:v>
      </x:c>
      <x:c r="G187" t="n">
        <x:f>D187*Canonical_Results!$F$18+E187*Canonical_Results!$F$19</x:f>
        <x:v>-1.6071938999228104</x:v>
      </x:c>
      <x:c r="H187" t="n">
        <x:f>B187*Canonical_Results!$C$18+C187*Canonical_Results!$C$19</x:f>
        <x:v>-0.6065822399754195</x:v>
      </x:c>
      <x:c r="I187" t="n">
        <x:f>D187*Canonical_Results!$G$18+E187*Canonical_Results!$G$19</x:f>
        <x:v>-0.5674122470846388</x:v>
      </x:c>
    </x:row>
    <x:row r="188">
      <x:c r="A188" t="n">
        <x:v>185</x:v>
      </x:c>
      <x:c r="B188" t="n">
        <x:f>Standardized_Data!B188</x:f>
        <x:v>-0.8738957399455719</x:v>
      </x:c>
      <x:c r="C188" t="n">
        <x:f>Standardized_Data!C188</x:f>
        <x:v>-0.8820956042802605</x:v>
      </x:c>
      <x:c r="D188" t="n">
        <x:f>Standardized_Data!D188</x:f>
        <x:v>-0.5899758754083749</x:v>
      </x:c>
      <x:c r="E188" t="n">
        <x:f>Standardized_Data!E188</x:f>
        <x:v>0.07337676810107224</x:v>
      </x:c>
      <x:c r="F188" t="n">
        <x:f>B188*Canonical_Results!$B$18+C188*Canonical_Results!$B$19</x:f>
        <x:v>0.8958334955627737</x:v>
      </x:c>
      <x:c r="G188" t="n">
        <x:f>D188*Canonical_Results!$F$18+E188*Canonical_Results!$F$19</x:f>
        <x:v>0.5902145816900713</x:v>
      </x:c>
      <x:c r="H188" t="n">
        <x:f>B188*Canonical_Results!$C$18+C188*Canonical_Results!$C$19</x:f>
        <x:v>0.15625808961477183</x:v>
      </x:c>
      <x:c r="I188" t="n">
        <x:f>D188*Canonical_Results!$G$18+E188*Canonical_Results!$G$19</x:f>
        <x:v>-0.010018516184944454</x:v>
      </x:c>
    </x:row>
    <x:row r="189">
      <x:c r="A189" t="n">
        <x:v>186</x:v>
      </x:c>
      <x:c r="B189" t="n">
        <x:f>Standardized_Data!B189</x:f>
        <x:v>1.6759490555410914</x:v>
      </x:c>
      <x:c r="C189" t="n">
        <x:f>Standardized_Data!C189</x:f>
        <x:v>1.8636120560453464</x:v>
      </x:c>
      <x:c r="D189" t="n">
        <x:f>Standardized_Data!D189</x:f>
        <x:v>1.8863012022959762</x:v>
      </x:c>
      <x:c r="E189" t="n">
        <x:f>Standardized_Data!E189</x:f>
        <x:v>-0.7885512409051881</x:v>
      </x:c>
      <x:c r="F189" t="n">
        <x:f>B189*Canonical_Results!$B$18+C189*Canonical_Results!$B$19</x:f>
        <x:v>-1.8679465791564795</x:v>
      </x:c>
      <x:c r="G189" t="n">
        <x:f>D189*Canonical_Results!$F$18+E189*Canonical_Results!$F$19</x:f>
        <x:v>-1.914918033892519</x:v>
      </x:c>
      <x:c r="H189" t="n">
        <x:f>B189*Canonical_Results!$C$18+C189*Canonical_Results!$C$19</x:f>
        <x:v>0.008426630104395372</x:v>
      </x:c>
      <x:c r="I189" t="n">
        <x:f>D189*Canonical_Results!$G$18+E189*Canonical_Results!$G$19</x:f>
        <x:v>-0.5235451249014726</x:v>
      </x:c>
    </x:row>
    <x:row r="190">
      <x:c r="A190" t="n">
        <x:v>187</x:v>
      </x:c>
      <x:c r="B190" t="n">
        <x:f>Standardized_Data!B190</x:f>
        <x:v>-0.14536865552081102</x:v>
      </x:c>
      <x:c r="C190" t="n">
        <x:f>Standardized_Data!C190</x:f>
        <x:v>-0.8820956042802605</x:v>
      </x:c>
      <x:c r="D190" t="n">
        <x:f>Standardized_Data!D190</x:f>
        <x:v>-0.5899758754083749</x:v>
      </x:c>
      <x:c r="E190" t="n">
        <x:f>Standardized_Data!E190</x:f>
        <x:v>-0.7885512409051881</x:v>
      </x:c>
      <x:c r="F190" t="n">
        <x:f>B190*Canonical_Results!$B$18+C190*Canonical_Results!$B$19</x:f>
        <x:v>0.7902377408699363</x:v>
      </x:c>
      <x:c r="G190" t="n">
        <x:f>D190*Canonical_Results!$F$18+E190*Canonical_Results!$F$19</x:f>
        <x:v>0.5468750378651486</x:v>
      </x:c>
      <x:c r="H190" t="n">
        <x:f>B190*Canonical_Results!$C$18+C190*Canonical_Results!$C$19</x:f>
        <x:v>-1.2917140304277697</x:v>
      </x:c>
      <x:c r="I190" t="n">
        <x:f>D190*Canonical_Results!$G$18+E190*Canonical_Results!$G$19</x:f>
        <x:v>-0.8744821023668022</x:v>
      </x:c>
    </x:row>
    <x:row r="191">
      <x:c r="A191" t="n">
        <x:v>188</x:v>
      </x:c>
      <x:c r="B191" t="n">
        <x:f>Standardized_Data!B191</x:f>
        <x:v>0.9474219711163304</x:v>
      </x:c>
      <x:c r="C191" t="n">
        <x:f>Standardized_Data!C191</x:f>
        <x:v>0.490758225882543</x:v>
      </x:c>
      <x:c r="D191" t="n">
        <x:f>Standardized_Data!D191</x:f>
        <x:v>0.3386280287307568</x:v>
      </x:c>
      <x:c r="E191" t="n">
        <x:f>Standardized_Data!E191</x:f>
        <x:v>-0.7885512409051881</x:v>
      </x:c>
      <x:c r="F191" t="n">
        <x:f>B191*Canonical_Results!$B$18+C191*Canonical_Results!$B$19</x:f>
        <x:v>-0.5652533578164811</x:v>
      </x:c>
      <x:c r="G191" t="n">
        <x:f>D191*Canonical_Results!$F$18+E191*Canonical_Results!$F$19</x:f>
        <x:v>-0.37629736404397673</x:v>
      </x:c>
      <x:c r="H191" t="n">
        <x:f>B191*Canonical_Results!$C$18+C191*Canonical_Results!$C$19</x:f>
        <x:v>-1.0036367301723228</x:v>
      </x:c>
      <x:c r="I191" t="n">
        <x:f>D191*Canonical_Results!$G$18+E191*Canonical_Results!$G$19</x:f>
        <x:v>-0.7428807358173036</x:v>
      </x:c>
    </x:row>
    <x:row r="192">
      <x:c r="A192" t="n">
        <x:v>189</x:v>
      </x:c>
      <x:c r="B192" t="n">
        <x:f>Standardized_Data!B192</x:f>
        <x:v>0.9474219711163304</x:v>
      </x:c>
      <x:c r="C192" t="n">
        <x:f>Standardized_Data!C192</x:f>
        <x:v>0.8339716834232438</x:v>
      </x:c>
      <x:c r="D192" t="n">
        <x:f>Standardized_Data!D192</x:f>
        <x:v>0.9576972981568446</x:v>
      </x:c>
      <x:c r="E192" t="n">
        <x:f>Standardized_Data!E192</x:f>
        <x:v>-0.7885512409051881</x:v>
      </x:c>
      <x:c r="F192" t="n">
        <x:f>B192*Canonical_Results!$B$18+C192*Canonical_Results!$B$19</x:f>
        <x:v>-0.8645277244782714</x:v>
      </x:c>
      <x:c r="G192" t="n">
        <x:f>D192*Canonical_Results!$F$18+E192*Canonical_Results!$F$19</x:f>
        <x:v>-0.9917456319833935</x:v>
      </x:c>
      <x:c r="H192" t="n">
        <x:f>B192*Canonical_Results!$C$18+C192*Canonical_Results!$C$19</x:f>
        <x:v>-0.3886278600925077</x:v>
      </x:c>
      <x:c r="I192" t="n">
        <x:f>D192*Canonical_Results!$G$18+E192*Canonical_Results!$G$19</x:f>
        <x:v>-0.6551464914509713</x:v>
      </x:c>
    </x:row>
    <x:row r="193">
      <x:c r="A193" t="n">
        <x:v>190</x:v>
      </x:c>
      <x:c r="B193" t="n">
        <x:f>Standardized_Data!B193</x:f>
        <x:v>-0.5096321977331915</x:v>
      </x:c>
      <x:c r="C193" t="n">
        <x:f>Standardized_Data!C193</x:f>
        <x:v>-0.19566868919885877</x:v>
      </x:c>
      <x:c r="D193" t="n">
        <x:f>Standardized_Data!D193</x:f>
        <x:v>-0.280441240695331</x:v>
      </x:c>
      <x:c r="E193" t="n">
        <x:f>Standardized_Data!E193</x:f>
        <x:v>-0.7885512409051881</x:v>
      </x:c>
      <x:c r="F193" t="n">
        <x:f>B193*Canonical_Results!$B$18+C193*Canonical_Results!$B$19</x:f>
        <x:v>0.24448688489277443</x:v>
      </x:c>
      <x:c r="G193" t="n">
        <x:f>D193*Canonical_Results!$F$18+E193*Canonical_Results!$F$19</x:f>
        <x:v>0.23915090389544014</x:v>
      </x:c>
      <x:c r="H193" t="n">
        <x:f>B193*Canonical_Results!$C$18+C193*Canonical_Results!$C$19</x:f>
        <x:v>0.6622897697531308</x:v>
      </x:c>
      <x:c r="I193" t="n">
        <x:f>D193*Canonical_Results!$G$18+E193*Canonical_Results!$G$19</x:f>
        <x:v>-0.830614980183636</x:v>
      </x:c>
    </x:row>
    <x:row r="194">
      <x:c r="A194" t="n">
        <x:v>191</x:v>
      </x:c>
      <x:c r="B194" t="n">
        <x:f>Standardized_Data!B194</x:f>
        <x:v>0.58315842890395</x:v>
      </x:c>
      <x:c r="C194" t="n">
        <x:f>Standardized_Data!C194</x:f>
        <x:v>0.1475447683418421</x:v>
      </x:c>
      <x:c r="D194" t="n">
        <x:f>Standardized_Data!D194</x:f>
        <x:v>0.6481626634438007</x:v>
      </x:c>
      <x:c r="E194" t="n">
        <x:f>Standardized_Data!E194</x:f>
        <x:v>-0.7885512409051881</x:v>
      </x:c>
      <x:c r="F194" t="n">
        <x:f>B194*Canonical_Results!$B$18+C194*Canonical_Results!$B$19</x:f>
        <x:v>-0.21318111380827204</x:v>
      </x:c>
      <x:c r="G194" t="n">
        <x:f>D194*Canonical_Results!$F$18+E194*Canonical_Results!$F$19</x:f>
        <x:v>-0.6840214980136852</x:v>
      </x:c>
      <x:c r="H194" t="n">
        <x:f>B194*Canonical_Results!$C$18+C194*Canonical_Results!$C$19</x:f>
        <x:v>-0.8946595402308668</x:v>
      </x:c>
      <x:c r="I194" t="n">
        <x:f>D194*Canonical_Results!$G$18+E194*Canonical_Results!$G$19</x:f>
        <x:v>-0.6990136136341374</x:v>
      </x:c>
    </x:row>
    <x:row r="195">
      <x:c r="A195" t="n">
        <x:v>192</x:v>
      </x:c>
      <x:c r="B195" t="n">
        <x:f>Standardized_Data!B195</x:f>
        <x:v>-0.14536865552081102</x:v>
      </x:c>
      <x:c r="C195" t="n">
        <x:f>Standardized_Data!C195</x:f>
        <x:v>-0.8820956042802605</x:v>
      </x:c>
      <x:c r="D195" t="n">
        <x:f>Standardized_Data!D195</x:f>
        <x:v>-0.5899758754083749</x:v>
      </x:c>
      <x:c r="E195" t="n">
        <x:f>Standardized_Data!E195</x:f>
        <x:v>0.07337676810107224</x:v>
      </x:c>
      <x:c r="F195" t="n">
        <x:f>B195*Canonical_Results!$B$18+C195*Canonical_Results!$B$19</x:f>
        <x:v>0.7902377408699363</x:v>
      </x:c>
      <x:c r="G195" t="n">
        <x:f>D195*Canonical_Results!$F$18+E195*Canonical_Results!$F$19</x:f>
        <x:v>0.5902145816900713</x:v>
      </x:c>
      <x:c r="H195" t="n">
        <x:f>B195*Canonical_Results!$C$18+C195*Canonical_Results!$C$19</x:f>
        <x:v>-1.2917140304277697</x:v>
      </x:c>
      <x:c r="I195" t="n">
        <x:f>D195*Canonical_Results!$G$18+E195*Canonical_Results!$G$19</x:f>
        <x:v>-0.010018516184944454</x:v>
      </x:c>
    </x:row>
    <x:row r="196">
      <x:c r="A196" t="n">
        <x:v>193</x:v>
      </x:c>
      <x:c r="B196" t="n">
        <x:f>Standardized_Data!B196</x:f>
        <x:v>-0.5096321977331915</x:v>
      </x:c>
      <x:c r="C196" t="n">
        <x:f>Standardized_Data!C196</x:f>
        <x:v>-0.8820956042802605</x:v>
      </x:c>
      <x:c r="D196" t="n">
        <x:f>Standardized_Data!D196</x:f>
        <x:v>-0.280441240695331</x:v>
      </x:c>
      <x:c r="E196" t="n">
        <x:f>Standardized_Data!E196</x:f>
        <x:v>0.9353047771073326</x:v>
      </x:c>
      <x:c r="F196" t="n">
        <x:f>B196*Canonical_Results!$B$18+C196*Canonical_Results!$B$19</x:f>
        <x:v>0.843035618216355</x:v>
      </x:c>
      <x:c r="G196" t="n">
        <x:f>D196*Canonical_Results!$F$18+E196*Canonical_Results!$F$19</x:f>
        <x:v>0.3258299915452858</x:v>
      </x:c>
      <x:c r="H196" t="n">
        <x:f>B196*Canonical_Results!$C$18+C196*Canonical_Results!$C$19</x:f>
        <x:v>-0.567727970406499</x:v>
      </x:c>
      <x:c r="I196" t="n">
        <x:f>D196*Canonical_Results!$G$18+E196*Canonical_Results!$G$19</x:f>
        <x:v>0.8983121921800795</x:v>
      </x:c>
    </x:row>
    <x:row r="197">
      <x:c r="A197" t="n">
        <x:v>194</x:v>
      </x:c>
      <x:c r="B197" t="n">
        <x:f>Standardized_Data!B197</x:f>
        <x:v>-0.14536865552081102</x:v>
      </x:c>
      <x:c r="C197" t="n">
        <x:f>Standardized_Data!C197</x:f>
        <x:v>-0.19566868919885877</x:v>
      </x:c>
      <x:c r="D197" t="n">
        <x:f>Standardized_Data!D197</x:f>
        <x:v>0.3386280287307568</x:v>
      </x:c>
      <x:c r="E197" t="n">
        <x:f>Standardized_Data!E197</x:f>
        <x:v>0.07337676810107224</x:v>
      </x:c>
      <x:c r="F197" t="n">
        <x:f>B197*Canonical_Results!$B$18+C197*Canonical_Results!$B$19</x:f>
        <x:v>0.1916890075463557</x:v>
      </x:c>
      <x:c r="G197" t="n">
        <x:f>D197*Canonical_Results!$F$18+E197*Canonical_Results!$F$19</x:f>
        <x:v>-0.3329578202190539</x:v>
      </x:c>
      <x:c r="H197" t="n">
        <x:f>B197*Canonical_Results!$C$18+C197*Canonical_Results!$C$19</x:f>
        <x:v>-0.061696290268139886</x:v>
      </x:c>
      <x:c r="I197" t="n">
        <x:f>D197*Canonical_Results!$G$18+E197*Canonical_Results!$G$19</x:f>
        <x:v>0.12158285036455414</x:v>
      </x:c>
    </x:row>
    <x:row r="198">
      <x:c r="A198" t="n">
        <x:v>195</x:v>
      </x:c>
      <x:c r="B198" t="n">
        <x:f>Standardized_Data!B198</x:f>
        <x:v>-0.14536865552081102</x:v>
      </x:c>
      <x:c r="C198" t="n">
        <x:f>Standardized_Data!C198</x:f>
        <x:v>-0.5388821467395596</x:v>
      </x:c>
      <x:c r="D198" t="n">
        <x:f>Standardized_Data!D198</x:f>
        <x:v>-0.280441240695331</x:v>
      </x:c>
      <x:c r="E198" t="n">
        <x:f>Standardized_Data!E198</x:f>
        <x:v>0.07337676810107224</x:v>
      </x:c>
      <x:c r="F198" t="n">
        <x:f>B198*Canonical_Results!$B$18+C198*Canonical_Results!$B$19</x:f>
        <x:v>0.49096337420814595</x:v>
      </x:c>
      <x:c r="G198" t="n">
        <x:f>D198*Canonical_Results!$F$18+E198*Canonical_Results!$F$19</x:f>
        <x:v>0.28249044772036297</x:v>
      </x:c>
      <x:c r="H198" t="n">
        <x:f>B198*Canonical_Results!$C$18+C198*Canonical_Results!$C$19</x:f>
        <x:v>-0.6767051603479548</x:v>
      </x:c>
      <x:c r="I198" t="n">
        <x:f>D198*Canonical_Results!$G$18+E198*Canonical_Results!$G$19</x:f>
        <x:v>0.03384860599822175</x:v>
      </x:c>
    </x:row>
    <x:row r="199">
      <x:c r="A199" t="n">
        <x:v>196</x:v>
      </x:c>
      <x:c r="B199" t="n">
        <x:f>Standardized_Data!B199</x:f>
        <x:v>-0.14536865552081102</x:v>
      </x:c>
      <x:c r="C199" t="n">
        <x:f>Standardized_Data!C199</x:f>
        <x:v>0.1475447683418421</x:v>
      </x:c>
      <x:c r="D199" t="n">
        <x:f>Standardized_Data!D199</x:f>
        <x:v>0.3386280287307568</x:v>
      </x:c>
      <x:c r="E199" t="n">
        <x:f>Standardized_Data!E199</x:f>
        <x:v>-0.7885512409051881</x:v>
      </x:c>
      <x:c r="F199" t="n">
        <x:f>B199*Canonical_Results!$B$18+C199*Canonical_Results!$B$19</x:f>
        <x:v>-0.1075853591154346</x:v>
      </x:c>
      <x:c r="G199" t="n">
        <x:f>D199*Canonical_Results!$F$18+E199*Canonical_Results!$F$19</x:f>
        <x:v>-0.37629736404397673</x:v>
      </x:c>
      <x:c r="H199" t="n">
        <x:f>B199*Canonical_Results!$C$18+C199*Canonical_Results!$C$19</x:f>
        <x:v>0.5533125798116751</x:v>
      </x:c>
      <x:c r="I199" t="n">
        <x:f>D199*Canonical_Results!$G$18+E199*Canonical_Results!$G$19</x:f>
        <x:v>-0.7428807358173036</x:v>
      </x:c>
    </x:row>
    <x:row r="200">
      <x:c r="A200" t="n">
        <x:v>197</x:v>
      </x:c>
      <x:c r="B200" t="n">
        <x:f>Standardized_Data!B200</x:f>
        <x:v>2.040212597753472</x:v>
      </x:c>
      <x:c r="C200" t="n">
        <x:f>Standardized_Data!C200</x:f>
        <x:v>2.2068255135860473</x:v>
      </x:c>
      <x:c r="D200" t="n">
        <x:f>Standardized_Data!D200</x:f>
        <x:v>1.5767665675829323</x:v>
      </x:c>
      <x:c r="E200" t="n">
        <x:f>Standardized_Data!E200</x:f>
        <x:v>-0.7885512409051881</x:v>
      </x:c>
      <x:c r="F200" t="n">
        <x:f>B200*Canonical_Results!$B$18+C200*Canonical_Results!$B$19</x:f>
        <x:v>-2.2200188231646885</x:v>
      </x:c>
      <x:c r="G200" t="n">
        <x:f>D200*Canonical_Results!$F$18+E200*Canonical_Results!$F$19</x:f>
        <x:v>-1.6071938999228104</x:v>
      </x:c>
      <x:c r="H200" t="n">
        <x:f>B200*Canonical_Results!$C$18+C200*Canonical_Results!$C$19</x:f>
        <x:v>-0.10055055983705996</x:v>
      </x:c>
      <x:c r="I200" t="n">
        <x:f>D200*Canonical_Results!$G$18+E200*Canonical_Results!$G$19</x:f>
        <x:v>-0.5674122470846388</x:v>
      </x:c>
    </x:row>
    <x:row r="201">
      <x:c r="A201" t="n">
        <x:v>198</x:v>
      </x:c>
      <x:c r="B201" t="n">
        <x:f>Standardized_Data!B201</x:f>
        <x:v>0.9474219711163304</x:v>
      </x:c>
      <x:c r="C201" t="n">
        <x:f>Standardized_Data!C201</x:f>
        <x:v>0.490758225882543</x:v>
      </x:c>
      <x:c r="D201" t="n">
        <x:f>Standardized_Data!D201</x:f>
        <x:v>0.6481626634438007</x:v>
      </x:c>
      <x:c r="E201" t="n">
        <x:f>Standardized_Data!E201</x:f>
        <x:v>6.106872831144894</x:v>
      </x:c>
      <x:c r="F201" t="n">
        <x:f>B201*Canonical_Results!$B$18+C201*Canonical_Results!$B$19</x:f>
        <x:v>-0.5652533578164811</x:v>
      </x:c>
      <x:c r="G201" t="n">
        <x:f>D201*Canonical_Results!$F$18+E201*Canonical_Results!$F$19</x:f>
        <x:v>-0.33730514741430256</x:v>
      </x:c>
      <x:c r="H201" t="n">
        <x:f>B201*Canonical_Results!$C$18+C201*Canonical_Results!$C$19</x:f>
        <x:v>-1.0036367301723228</x:v>
      </x:c>
      <x:c r="I201" t="n">
        <x:f>D201*Canonical_Results!$G$18+E201*Canonical_Results!$G$19</x:f>
        <x:v>6.216695075820724</x:v>
      </x:c>
    </x:row>
    <x:row r="202">
      <x:c r="A202" t="n">
        <x:v>199</x:v>
      </x:c>
      <x:c r="B202" t="n">
        <x:f>Standardized_Data!B202</x:f>
        <x:v>0.9474219711163304</x:v>
      </x:c>
      <x:c r="C202" t="n">
        <x:f>Standardized_Data!C202</x:f>
        <x:v>1.1771851409639447</x:v>
      </x:c>
      <x:c r="D202" t="n">
        <x:f>Standardized_Data!D202</x:f>
        <x:v>1.2672319328698884</x:v>
      </x:c>
      <x:c r="E202" t="n">
        <x:f>Standardized_Data!E202</x:f>
        <x:v>0.9353047771073326</x:v>
      </x:c>
      <x:c r="F202" t="n">
        <x:f>B202*Canonical_Results!$B$18+C202*Canonical_Results!$B$19</x:f>
        <x:v>-1.1638020911400615</x:v>
      </x:c>
      <x:c r="G202" t="n">
        <x:f>D202*Canonical_Results!$F$18+E202*Canonical_Results!$F$19</x:f>
        <x:v>-1.2127906783032563</x:v>
      </x:c>
      <x:c r="H202" t="n">
        <x:f>B202*Canonical_Results!$C$18+C202*Canonical_Results!$C$19</x:f>
        <x:v>0.22638100998730737</x:v>
      </x:c>
      <x:c r="I202" t="n">
        <x:f>D202*Canonical_Results!$G$18+E202*Canonical_Results!$G$19</x:f>
        <x:v>1.1176478030959105</x:v>
      </x:c>
    </x:row>
    <x:row r="203">
      <x:c r="A203" t="n">
        <x:v>200</x:v>
      </x:c>
      <x:c r="B203" t="n">
        <x:f>Standardized_Data!B203</x:f>
        <x:v>-0.14536865552081102</x:v>
      </x:c>
      <x:c r="C203" t="n">
        <x:f>Standardized_Data!C203</x:f>
        <x:v>0.490758225882543</x:v>
      </x:c>
      <x:c r="D203" t="n">
        <x:f>Standardized_Data!D203</x:f>
        <x:v>0.6481626634438007</x:v>
      </x:c>
      <x:c r="E203" t="n">
        <x:f>Standardized_Data!E203</x:f>
        <x:v>0.5043407726042024</x:v>
      </x:c>
      <x:c r="F203" t="n">
        <x:f>B203*Canonical_Results!$B$18+C203*Canonical_Results!$B$19</x:f>
        <x:v>-0.4068597257772249</x:v>
      </x:c>
      <x:c r="G203" t="n">
        <x:f>D203*Canonical_Results!$F$18+E203*Canonical_Results!$F$19</x:f>
        <x:v>-0.6190121822763008</x:v>
      </x:c>
      <x:c r="H203" t="n">
        <x:f>B203*Canonical_Results!$C$18+C203*Canonical_Results!$C$19</x:f>
        <x:v>1.16832144989149</x:v>
      </x:c>
      <x:c r="I203" t="n">
        <x:f>D203*Canonical_Results!$G$18+E203*Canonical_Results!$G$19</x:f>
        <x:v>0.5976817656386492</x:v>
      </x:c>
    </x:row>
    <x:row r="204">
      <x:c r="A204" t="n">
        <x:v>201</x:v>
      </x:c>
      <x:c r="B204" t="n">
        <x:f>Standardized_Data!B204</x:f>
        <x:v>-0.5096321977331915</x:v>
      </x:c>
      <x:c r="C204" t="n">
        <x:f>Standardized_Data!C204</x:f>
        <x:v>-0.8820956042802605</x:v>
      </x:c>
      <x:c r="D204" t="n">
        <x:f>Standardized_Data!D204</x:f>
        <x:v>-0.280441240695331</x:v>
      </x:c>
      <x:c r="E204" t="n">
        <x:f>Standardized_Data!E204</x:f>
        <x:v>-0.7885512409051881</x:v>
      </x:c>
      <x:c r="F204" t="n">
        <x:f>B204*Canonical_Results!$B$18+C204*Canonical_Results!$B$19</x:f>
        <x:v>0.843035618216355</x:v>
      </x:c>
      <x:c r="G204" t="n">
        <x:f>D204*Canonical_Results!$F$18+E204*Canonical_Results!$F$19</x:f>
        <x:v>0.23915090389544014</x:v>
      </x:c>
      <x:c r="H204" t="n">
        <x:f>B204*Canonical_Results!$C$18+C204*Canonical_Results!$C$19</x:f>
        <x:v>-0.567727970406499</x:v>
      </x:c>
      <x:c r="I204" t="n">
        <x:f>D204*Canonical_Results!$G$18+E204*Canonical_Results!$G$19</x:f>
        <x:v>-0.830614980183636</x:v>
      </x:c>
    </x:row>
    <x:row r="205">
      <x:c r="A205" t="n">
        <x:v>202</x:v>
      </x:c>
      <x:c r="B205" t="n">
        <x:f>Standardized_Data!B205</x:f>
        <x:v>0.58315842890395</x:v>
      </x:c>
      <x:c r="C205" t="n">
        <x:f>Standardized_Data!C205</x:f>
        <x:v>0.8339716834232438</x:v>
      </x:c>
      <x:c r="D205" t="n">
        <x:f>Standardized_Data!D205</x:f>
        <x:v>1.2672319328698884</x:v>
      </x:c>
      <x:c r="E205" t="n">
        <x:f>Standardized_Data!E205</x:f>
        <x:v>-0.7885512409051881</x:v>
      </x:c>
      <x:c r="F205" t="n">
        <x:f>B205*Canonical_Results!$B$18+C205*Canonical_Results!$B$19</x:f>
        <x:v>-0.8117298471318526</x:v>
      </x:c>
      <x:c r="G205" t="n">
        <x:f>D205*Canonical_Results!$F$18+E205*Canonical_Results!$F$19</x:f>
        <x:v>-1.299469765953102</x:v>
      </x:c>
      <x:c r="H205" t="n">
        <x:f>B205*Canonical_Results!$C$18+C205*Canonical_Results!$C$19</x:f>
        <x:v>0.33535819992876315</x:v>
      </x:c>
      <x:c r="I205" t="n">
        <x:f>D205*Canonical_Results!$G$18+E205*Canonical_Results!$G$19</x:f>
        <x:v>-0.611279369267805</x:v>
      </x:c>
    </x:row>
    <x:row r="206">
      <x:c r="A206" t="n">
        <x:v>203</x:v>
      </x:c>
      <x:c r="B206" t="n">
        <x:f>Standardized_Data!B206</x:f>
        <x:v>0.21889488669156945</x:v>
      </x:c>
      <x:c r="C206" t="n">
        <x:f>Standardized_Data!C206</x:f>
        <x:v>0.490758225882543</x:v>
      </x:c>
      <x:c r="D206" t="n">
        <x:f>Standardized_Data!D206</x:f>
        <x:v>0.6481626634438007</x:v>
      </x:c>
      <x:c r="E206" t="n">
        <x:f>Standardized_Data!E206</x:f>
        <x:v>1.3662687816104628</x:v>
      </x:c>
      <x:c r="F206" t="n">
        <x:f>B206*Canonical_Results!$B$18+C206*Canonical_Results!$B$19</x:f>
        <x:v>-0.4596576031236436</x:v>
      </x:c>
      <x:c r="G206" t="n">
        <x:f>D206*Canonical_Results!$F$18+E206*Canonical_Results!$F$19</x:f>
        <x:v>-0.5756726384513781</x:v>
      </x:c>
      <x:c r="H206" t="n">
        <x:f>B206*Canonical_Results!$C$18+C206*Canonical_Results!$C$19</x:f>
        <x:v>0.4443353898702192</x:v>
      </x:c>
      <x:c r="I206" t="n">
        <x:f>D206*Canonical_Results!$G$18+E206*Canonical_Results!$G$19</x:f>
        <x:v>1.462145351820507</x:v>
      </x:c>
    </x:row>
    <x:row r="207">
      <x:c r="A207" t="n">
        <x:v>204</x:v>
      </x:c>
      <x:c r="B207" t="n">
        <x:f>Standardized_Data!B207</x:f>
        <x:v>-0.8738957399455719</x:v>
      </x:c>
      <x:c r="C207" t="n">
        <x:f>Standardized_Data!C207</x:f>
        <x:v>-0.8820956042802605</x:v>
      </x:c>
      <x:c r="D207" t="n">
        <x:f>Standardized_Data!D207</x:f>
        <x:v>-0.5899758754083749</x:v>
      </x:c>
      <x:c r="E207" t="n">
        <x:f>Standardized_Data!E207</x:f>
        <x:v>0.5043407726042024</x:v>
      </x:c>
      <x:c r="F207" t="n">
        <x:f>B207*Canonical_Results!$B$18+C207*Canonical_Results!$B$19</x:f>
        <x:v>0.8958334955627737</x:v>
      </x:c>
      <x:c r="G207" t="n">
        <x:f>D207*Canonical_Results!$F$18+E207*Canonical_Results!$F$19</x:f>
        <x:v>0.6118843536025328</x:v>
      </x:c>
      <x:c r="H207" t="n">
        <x:f>B207*Canonical_Results!$C$18+C207*Canonical_Results!$C$19</x:f>
        <x:v>0.15625808961477183</x:v>
      </x:c>
      <x:c r="I207" t="n">
        <x:f>D207*Canonical_Results!$G$18+E207*Canonical_Results!$G$19</x:f>
        <x:v>0.4222132769059843</x:v>
      </x:c>
    </x:row>
    <x:row r="208">
      <x:c r="A208" t="n">
        <x:v>205</x:v>
      </x:c>
      <x:c r="B208" t="n">
        <x:f>Standardized_Data!B208</x:f>
        <x:v>0.21889488669156945</x:v>
      </x:c>
      <x:c r="C208" t="n">
        <x:f>Standardized_Data!C208</x:f>
        <x:v>0.1475447683418421</x:v>
      </x:c>
      <x:c r="D208" t="n">
        <x:f>Standardized_Data!D208</x:f>
        <x:v>0.3386280287307568</x:v>
      </x:c>
      <x:c r="E208" t="n">
        <x:f>Standardized_Data!E208</x:f>
        <x:v>0.5043407726042024</x:v>
      </x:c>
      <x:c r="F208" t="n">
        <x:f>B208*Canonical_Results!$B$18+C208*Canonical_Results!$B$19</x:f>
        <x:v>-0.16038323646185332</x:v>
      </x:c>
      <x:c r="G208" t="n">
        <x:f>D208*Canonical_Results!$F$18+E208*Canonical_Results!$F$19</x:f>
        <x:v>-0.3112880483065925</x:v>
      </x:c>
      <x:c r="H208" t="n">
        <x:f>B208*Canonical_Results!$C$18+C208*Canonical_Results!$C$19</x:f>
        <x:v>-0.17067348020959577</x:v>
      </x:c>
      <x:c r="I208" t="n">
        <x:f>D208*Canonical_Results!$G$18+E208*Canonical_Results!$G$19</x:f>
        <x:v>0.5538146434554829</x:v>
      </x:c>
    </x:row>
    <x:row r="209">
      <x:c r="A209" t="n">
        <x:v>206</x:v>
      </x:c>
      <x:c r="B209" t="n">
        <x:f>Standardized_Data!B209</x:f>
        <x:v>0.21889488669156945</x:v>
      </x:c>
      <x:c r="C209" t="n">
        <x:f>Standardized_Data!C209</x:f>
        <x:v>-0.19566868919885877</x:v>
      </x:c>
      <x:c r="D209" t="n">
        <x:f>Standardized_Data!D209</x:f>
        <x:v>0.029093394017712906</x:v>
      </x:c>
      <x:c r="E209" t="n">
        <x:f>Standardized_Data!E209</x:f>
        <x:v>-0.7885512409051881</x:v>
      </x:c>
      <x:c r="F209" t="n">
        <x:f>B209*Canonical_Results!$B$18+C209*Canonical_Results!$B$19</x:f>
        <x:v>0.13889113019993699</x:v>
      </x:c>
      <x:c r="G209" t="n">
        <x:f>D209*Canonical_Results!$F$18+E209*Canonical_Results!$F$19</x:f>
        <x:v>-0.06857323007426833</x:v>
      </x:c>
      <x:c r="H209" t="n">
        <x:f>B209*Canonical_Results!$C$18+C209*Canonical_Results!$C$19</x:f>
        <x:v>-0.7856823502894108</x:v>
      </x:c>
      <x:c r="I209" t="n">
        <x:f>D209*Canonical_Results!$G$18+E209*Canonical_Results!$G$19</x:f>
        <x:v>-0.7867478580004698</x:v>
      </x:c>
    </x:row>
    <x:row r="210">
      <x:c r="A210" t="n">
        <x:v>207</x:v>
      </x:c>
      <x:c r="B210" t="n">
        <x:f>Standardized_Data!B210</x:f>
        <x:v>-0.5096321977331915</x:v>
      </x:c>
      <x:c r="C210" t="n">
        <x:f>Standardized_Data!C210</x:f>
        <x:v>-0.19566868919885877</x:v>
      </x:c>
      <x:c r="D210" t="n">
        <x:f>Standardized_Data!D210</x:f>
        <x:v>0.029093394017712906</x:v>
      </x:c>
      <x:c r="E210" t="n">
        <x:f>Standardized_Data!E210</x:f>
        <x:v>2.6591607951198535</x:v>
      </x:c>
      <x:c r="F210" t="n">
        <x:f>B210*Canonical_Results!$B$18+C210*Canonical_Results!$B$19</x:f>
        <x:v>0.24448688489277443</x:v>
      </x:c>
      <x:c r="G210" t="n">
        <x:f>D210*Canonical_Results!$F$18+E210*Canonical_Results!$F$19</x:f>
        <x:v>0.10478494522542298</x:v>
      </x:c>
      <x:c r="H210" t="n">
        <x:f>B210*Canonical_Results!$C$18+C210*Canonical_Results!$C$19</x:f>
        <x:v>0.6622897697531308</x:v>
      </x:c>
      <x:c r="I210" t="n">
        <x:f>D210*Canonical_Results!$G$18+E210*Canonical_Results!$G$19</x:f>
        <x:v>2.6711064867269614</x:v>
      </x:c>
    </x:row>
    <x:row r="211">
      <x:c r="A211" t="n">
        <x:v>208</x:v>
      </x:c>
      <x:c r="B211" t="n">
        <x:f>Standardized_Data!B211</x:f>
        <x:v>-0.14536865552081102</x:v>
      </x:c>
      <x:c r="C211" t="n">
        <x:f>Standardized_Data!C211</x:f>
        <x:v>-0.5388821467395596</x:v>
      </x:c>
      <x:c r="D211" t="n">
        <x:f>Standardized_Data!D211</x:f>
        <x:v>-0.5899758754083749</x:v>
      </x:c>
      <x:c r="E211" t="n">
        <x:f>Standardized_Data!E211</x:f>
        <x:v>-0.7885512409051881</x:v>
      </x:c>
      <x:c r="F211" t="n">
        <x:f>B211*Canonical_Results!$B$18+C211*Canonical_Results!$B$19</x:f>
        <x:v>0.49096337420814595</x:v>
      </x:c>
      <x:c r="G211" t="n">
        <x:f>D211*Canonical_Results!$F$18+E211*Canonical_Results!$F$19</x:f>
        <x:v>0.5468750378651486</x:v>
      </x:c>
      <x:c r="H211" t="n">
        <x:f>B211*Canonical_Results!$C$18+C211*Canonical_Results!$C$19</x:f>
        <x:v>-0.6767051603479548</x:v>
      </x:c>
      <x:c r="I211" t="n">
        <x:f>D211*Canonical_Results!$G$18+E211*Canonical_Results!$G$19</x:f>
        <x:v>-0.8744821023668022</x:v>
      </x:c>
    </x:row>
    <x:row r="212">
      <x:c r="A212" t="n">
        <x:v>209</x:v>
      </x:c>
      <x:c r="B212" t="n">
        <x:f>Standardized_Data!B212</x:f>
        <x:v>0.58315842890395</x:v>
      </x:c>
      <x:c r="C212" t="n">
        <x:f>Standardized_Data!C212</x:f>
        <x:v>0.1475447683418421</x:v>
      </x:c>
      <x:c r="D212" t="n">
        <x:f>Standardized_Data!D212</x:f>
        <x:v>0.029093394017712906</x:v>
      </x:c>
      <x:c r="E212" t="n">
        <x:f>Standardized_Data!E212</x:f>
        <x:v>-0.7885512409051881</x:v>
      </x:c>
      <x:c r="F212" t="n">
        <x:f>B212*Canonical_Results!$B$18+C212*Canonical_Results!$B$19</x:f>
        <x:v>-0.21318111380827204</x:v>
      </x:c>
      <x:c r="G212" t="n">
        <x:f>D212*Canonical_Results!$F$18+E212*Canonical_Results!$F$19</x:f>
        <x:v>-0.06857323007426833</x:v>
      </x:c>
      <x:c r="H212" t="n">
        <x:f>B212*Canonical_Results!$C$18+C212*Canonical_Results!$C$19</x:f>
        <x:v>-0.8946595402308668</x:v>
      </x:c>
      <x:c r="I212" t="n">
        <x:f>D212*Canonical_Results!$G$18+E212*Canonical_Results!$G$19</x:f>
        <x:v>-0.7867478580004698</x:v>
      </x:c>
    </x:row>
    <x:row r="213">
      <x:c r="A213" t="n">
        <x:v>210</x:v>
      </x:c>
      <x:c r="B213" t="n">
        <x:f>Standardized_Data!B213</x:f>
        <x:v>0.9474219711163304</x:v>
      </x:c>
      <x:c r="C213" t="n">
        <x:f>Standardized_Data!C213</x:f>
        <x:v>1.1771851409639447</x:v>
      </x:c>
      <x:c r="D213" t="n">
        <x:f>Standardized_Data!D213</x:f>
        <x:v>1.2672319328698884</x:v>
      </x:c>
      <x:c r="E213" t="n">
        <x:f>Standardized_Data!E213</x:f>
        <x:v>0.9353047771073326</x:v>
      </x:c>
      <x:c r="F213" t="n">
        <x:f>B213*Canonical_Results!$B$18+C213*Canonical_Results!$B$19</x:f>
        <x:v>-1.1638020911400615</x:v>
      </x:c>
      <x:c r="G213" t="n">
        <x:f>D213*Canonical_Results!$F$18+E213*Canonical_Results!$F$19</x:f>
        <x:v>-1.2127906783032563</x:v>
      </x:c>
      <x:c r="H213" t="n">
        <x:f>B213*Canonical_Results!$C$18+C213*Canonical_Results!$C$19</x:f>
        <x:v>0.22638100998730737</x:v>
      </x:c>
      <x:c r="I213" t="n">
        <x:f>D213*Canonical_Results!$G$18+E213*Canonical_Results!$G$19</x:f>
        <x:v>1.1176478030959105</x:v>
      </x:c>
    </x:row>
    <x:row r="214">
      <x:c r="A214" t="n">
        <x:v>211</x:v>
      </x:c>
      <x:c r="B214" t="n">
        <x:f>Standardized_Data!B214</x:f>
        <x:v>0.58315842890395</x:v>
      </x:c>
      <x:c r="C214" t="n">
        <x:f>Standardized_Data!C214</x:f>
        <x:v>0.490758225882543</x:v>
      </x:c>
      <x:c r="D214" t="n">
        <x:f>Standardized_Data!D214</x:f>
        <x:v>0.6481626634438007</x:v>
      </x:c>
      <x:c r="E214" t="n">
        <x:f>Standardized_Data!E214</x:f>
        <x:v>0.07337676810107224</x:v>
      </x:c>
      <x:c r="F214" t="n">
        <x:f>B214*Canonical_Results!$B$18+C214*Canonical_Results!$B$19</x:f>
        <x:v>-0.5124554804700623</x:v>
      </x:c>
      <x:c r="G214" t="n">
        <x:f>D214*Canonical_Results!$F$18+E214*Canonical_Results!$F$19</x:f>
        <x:v>-0.6406819541887623</x:v>
      </x:c>
      <x:c r="H214" t="n">
        <x:f>B214*Canonical_Results!$C$18+C214*Canonical_Results!$C$19</x:f>
        <x:v>-0.27965067015105183</x:v>
      </x:c>
      <x:c r="I214" t="n">
        <x:f>D214*Canonical_Results!$G$18+E214*Canonical_Results!$G$19</x:f>
        <x:v>0.16544997254772031</x:v>
      </x:c>
    </x:row>
    <x:row r="215">
      <x:c r="A215" t="n">
        <x:v>212</x:v>
      </x:c>
      <x:c r="B215" t="n">
        <x:f>Standardized_Data!B215</x:f>
        <x:v>-0.5096321977331915</x:v>
      </x:c>
      <x:c r="C215" t="n">
        <x:f>Standardized_Data!C215</x:f>
        <x:v>-0.19566868919885877</x:v>
      </x:c>
      <x:c r="D215" t="n">
        <x:f>Standardized_Data!D215</x:f>
        <x:v>0.029093394017712906</x:v>
      </x:c>
      <x:c r="E215" t="n">
        <x:f>Standardized_Data!E215</x:f>
        <x:v>2.6591607951198535</x:v>
      </x:c>
      <x:c r="F215" t="n">
        <x:f>B215*Canonical_Results!$B$18+C215*Canonical_Results!$B$19</x:f>
        <x:v>0.24448688489277443</x:v>
      </x:c>
      <x:c r="G215" t="n">
        <x:f>D215*Canonical_Results!$F$18+E215*Canonical_Results!$F$19</x:f>
        <x:v>0.10478494522542298</x:v>
      </x:c>
      <x:c r="H215" t="n">
        <x:f>B215*Canonical_Results!$C$18+C215*Canonical_Results!$C$19</x:f>
        <x:v>0.6622897697531308</x:v>
      </x:c>
      <x:c r="I215" t="n">
        <x:f>D215*Canonical_Results!$G$18+E215*Canonical_Results!$G$19</x:f>
        <x:v>2.6711064867269614</x:v>
      </x:c>
    </x:row>
    <x:row r="216">
      <x:c r="A216" t="n">
        <x:v>213</x:v>
      </x:c>
      <x:c r="B216" t="n">
        <x:f>Standardized_Data!B216</x:f>
        <x:v>0.9474219711163304</x:v>
      </x:c>
      <x:c r="C216" t="n">
        <x:f>Standardized_Data!C216</x:f>
        <x:v>1.1771851409639447</x:v>
      </x:c>
      <x:c r="D216" t="n">
        <x:f>Standardized_Data!D216</x:f>
        <x:v>1.2672319328698884</x:v>
      </x:c>
      <x:c r="E216" t="n">
        <x:f>Standardized_Data!E216</x:f>
        <x:v>5.6759088266417645</x:v>
      </x:c>
      <x:c r="F216" t="n">
        <x:f>B216*Canonical_Results!$B$18+C216*Canonical_Results!$B$19</x:f>
        <x:v>-1.1638020911400615</x:v>
      </x:c>
      <x:c r="G216" t="n">
        <x:f>D216*Canonical_Results!$F$18+E216*Canonical_Results!$F$19</x:f>
        <x:v>-0.9744231872661808</x:v>
      </x:c>
      <x:c r="H216" t="n">
        <x:f>B216*Canonical_Results!$C$18+C216*Canonical_Results!$C$19</x:f>
        <x:v>0.22638100998730737</x:v>
      </x:c>
      <x:c r="I216" t="n">
        <x:f>D216*Canonical_Results!$G$18+E216*Canonical_Results!$G$19</x:f>
        <x:v>5.872197527096128</x:v>
      </x:c>
    </x:row>
    <x:row r="217">
      <x:c r="A217" t="n">
        <x:v>214</x:v>
      </x:c>
      <x:c r="B217" t="n">
        <x:f>Standardized_Data!B217</x:f>
        <x:v>-0.14536865552081102</x:v>
      </x:c>
      <x:c r="C217" t="n">
        <x:f>Standardized_Data!C217</x:f>
        <x:v>-0.5388821467395596</x:v>
      </x:c>
      <x:c r="D217" t="n">
        <x:f>Standardized_Data!D217</x:f>
        <x:v>-0.280441240695331</x:v>
      </x:c>
      <x:c r="E217" t="n">
        <x:f>Standardized_Data!E217</x:f>
        <x:v>-0.7885512409051881</x:v>
      </x:c>
      <x:c r="F217" t="n">
        <x:f>B217*Canonical_Results!$B$18+C217*Canonical_Results!$B$19</x:f>
        <x:v>0.49096337420814595</x:v>
      </x:c>
      <x:c r="G217" t="n">
        <x:f>D217*Canonical_Results!$F$18+E217*Canonical_Results!$F$19</x:f>
        <x:v>0.23915090389544014</x:v>
      </x:c>
      <x:c r="H217" t="n">
        <x:f>B217*Canonical_Results!$C$18+C217*Canonical_Results!$C$19</x:f>
        <x:v>-0.6767051603479548</x:v>
      </x:c>
      <x:c r="I217" t="n">
        <x:f>D217*Canonical_Results!$G$18+E217*Canonical_Results!$G$19</x:f>
        <x:v>-0.830614980183636</x:v>
      </x:c>
    </x:row>
    <x:row r="218">
      <x:c r="A218" t="n">
        <x:v>215</x:v>
      </x:c>
      <x:c r="B218" t="n">
        <x:f>Standardized_Data!B218</x:f>
        <x:v>0.9474219711163304</x:v>
      </x:c>
      <x:c r="C218" t="n">
        <x:f>Standardized_Data!C218</x:f>
        <x:v>0.8339716834232438</x:v>
      </x:c>
      <x:c r="D218" t="n">
        <x:f>Standardized_Data!D218</x:f>
        <x:v>0.9576972981568446</x:v>
      </x:c>
      <x:c r="E218" t="n">
        <x:f>Standardized_Data!E218</x:f>
        <x:v>-0.3575872364020579</x:v>
      </x:c>
      <x:c r="F218" t="n">
        <x:f>B218*Canonical_Results!$B$18+C218*Canonical_Results!$B$19</x:f>
        <x:v>-0.8645277244782714</x:v>
      </x:c>
      <x:c r="G218" t="n">
        <x:f>D218*Canonical_Results!$F$18+E218*Canonical_Results!$F$19</x:f>
        <x:v>-0.9700758600709322</x:v>
      </x:c>
      <x:c r="H218" t="n">
        <x:f>B218*Canonical_Results!$C$18+C218*Canonical_Results!$C$19</x:f>
        <x:v>-0.3886278600925077</x:v>
      </x:c>
      <x:c r="I218" t="n">
        <x:f>D218*Canonical_Results!$G$18+E218*Canonical_Results!$G$19</x:f>
        <x:v>-0.22291469836004232</x:v>
      </x:c>
    </x:row>
    <x:row r="219">
      <x:c r="A219" t="n">
        <x:v>216</x:v>
      </x:c>
      <x:c r="B219" t="n">
        <x:f>Standardized_Data!B219</x:f>
        <x:v>-0.14536865552081102</x:v>
      </x:c>
      <x:c r="C219" t="n">
        <x:f>Standardized_Data!C219</x:f>
        <x:v>0.1475447683418421</x:v>
      </x:c>
      <x:c r="D219" t="n">
        <x:f>Standardized_Data!D219</x:f>
        <x:v>0.029093394017712906</x:v>
      </x:c>
      <x:c r="E219" t="n">
        <x:f>Standardized_Data!E219</x:f>
        <x:v>0.07337676810107224</x:v>
      </x:c>
      <x:c r="F219" t="n">
        <x:f>B219*Canonical_Results!$B$18+C219*Canonical_Results!$B$19</x:f>
        <x:v>-0.1075853591154346</x:v>
      </x:c>
      <x:c r="G219" t="n">
        <x:f>D219*Canonical_Results!$F$18+E219*Canonical_Results!$F$19</x:f>
        <x:v>-0.025233686249345494</x:v>
      </x:c>
      <x:c r="H219" t="n">
        <x:f>B219*Canonical_Results!$C$18+C219*Canonical_Results!$C$19</x:f>
        <x:v>0.5533125798116751</x:v>
      </x:c>
      <x:c r="I219" t="n">
        <x:f>D219*Canonical_Results!$G$18+E219*Canonical_Results!$G$19</x:f>
        <x:v>0.07771572818138794</x:v>
      </x:c>
    </x:row>
    <x:row r="220">
      <x:c r="A220" t="n">
        <x:v>217</x:v>
      </x:c>
      <x:c r="B220" t="n">
        <x:f>Standardized_Data!B220</x:f>
        <x:v>0.9474219711163304</x:v>
      </x:c>
      <x:c r="C220" t="n">
        <x:f>Standardized_Data!C220</x:f>
        <x:v>1.1771851409639447</x:v>
      </x:c>
      <x:c r="D220" t="n">
        <x:f>Standardized_Data!D220</x:f>
        <x:v>0.9576972981568446</x:v>
      </x:c>
      <x:c r="E220" t="n">
        <x:f>Standardized_Data!E220</x:f>
        <x:v>-0.7885512409051881</x:v>
      </x:c>
      <x:c r="F220" t="n">
        <x:f>B220*Canonical_Results!$B$18+C220*Canonical_Results!$B$19</x:f>
        <x:v>-1.1638020911400615</x:v>
      </x:c>
      <x:c r="G220" t="n">
        <x:f>D220*Canonical_Results!$F$18+E220*Canonical_Results!$F$19</x:f>
        <x:v>-0.9917456319833935</x:v>
      </x:c>
      <x:c r="H220" t="n">
        <x:f>B220*Canonical_Results!$C$18+C220*Canonical_Results!$C$19</x:f>
        <x:v>0.22638100998730737</x:v>
      </x:c>
      <x:c r="I220" t="n">
        <x:f>D220*Canonical_Results!$G$18+E220*Canonical_Results!$G$19</x:f>
        <x:v>-0.6551464914509713</x:v>
      </x:c>
    </x:row>
    <x:row r="221">
      <x:c r="A221" t="n">
        <x:v>218</x:v>
      </x:c>
      <x:c r="B221" t="n">
        <x:f>Standardized_Data!B221</x:f>
        <x:v>0.58315842890395</x:v>
      </x:c>
      <x:c r="C221" t="n">
        <x:f>Standardized_Data!C221</x:f>
        <x:v>0.490758225882543</x:v>
      </x:c>
      <x:c r="D221" t="n">
        <x:f>Standardized_Data!D221</x:f>
        <x:v>0.3386280287307568</x:v>
      </x:c>
      <x:c r="E221" t="n">
        <x:f>Standardized_Data!E221</x:f>
        <x:v>3.736570806377679</x:v>
      </x:c>
      <x:c r="F221" t="n">
        <x:f>B221*Canonical_Results!$B$18+C221*Canonical_Results!$B$19</x:f>
        <x:v>-0.5124554804700623</x:v>
      </x:c>
      <x:c r="G221" t="n">
        <x:f>D221*Canonical_Results!$F$18+E221*Canonical_Results!$F$19</x:f>
        <x:v>-0.1487647589631319</x:v>
      </x:c>
      <x:c r="H221" t="n">
        <x:f>B221*Canonical_Results!$C$18+C221*Canonical_Results!$C$19</x:f>
        <x:v>-0.27965067015105183</x:v>
      </x:c>
      <x:c r="I221" t="n">
        <x:f>D221*Canonical_Results!$G$18+E221*Canonical_Results!$G$19</x:f>
        <x:v>3.7955530916374496</x:v>
      </x:c>
    </x:row>
    <x:row r="222">
      <x:c r="A222" t="n">
        <x:v>219</x:v>
      </x:c>
      <x:c r="B222" t="n">
        <x:f>Standardized_Data!B222</x:f>
        <x:v>0.58315842890395</x:v>
      </x:c>
      <x:c r="C222" t="n">
        <x:f>Standardized_Data!C222</x:f>
        <x:v>0.490758225882543</x:v>
      </x:c>
      <x:c r="D222" t="n">
        <x:f>Standardized_Data!D222</x:f>
        <x:v>0.3386280287307568</x:v>
      </x:c>
      <x:c r="E222" t="n">
        <x:f>Standardized_Data!E222</x:f>
        <x:v>0.5043407726042024</x:v>
      </x:c>
      <x:c r="F222" t="n">
        <x:f>B222*Canonical_Results!$B$18+C222*Canonical_Results!$B$19</x:f>
        <x:v>-0.5124554804700623</x:v>
      </x:c>
      <x:c r="G222" t="n">
        <x:f>D222*Canonical_Results!$F$18+E222*Canonical_Results!$F$19</x:f>
        <x:v>-0.3112880483065925</x:v>
      </x:c>
      <x:c r="H222" t="n">
        <x:f>B222*Canonical_Results!$C$18+C222*Canonical_Results!$C$19</x:f>
        <x:v>-0.27965067015105183</x:v>
      </x:c>
      <x:c r="I222" t="n">
        <x:f>D222*Canonical_Results!$G$18+E222*Canonical_Results!$G$19</x:f>
        <x:v>0.5538146434554829</x:v>
      </x:c>
    </x:row>
    <x:row r="223">
      <x:c r="A223" t="n">
        <x:v>220</x:v>
      </x:c>
      <x:c r="B223" t="n">
        <x:f>Standardized_Data!B223</x:f>
        <x:v>-1.2381592821579523</x:v>
      </x:c>
      <x:c r="C223" t="n">
        <x:f>Standardized_Data!C223</x:f>
        <x:v>-0.8820956042802605</x:v>
      </x:c>
      <x:c r="D223" t="n">
        <x:f>Standardized_Data!D223</x:f>
        <x:v>-1.2090451448344628</x:v>
      </x:c>
      <x:c r="E223" t="n">
        <x:f>Standardized_Data!E223</x:f>
        <x:v>2.2281967906167233</x:v>
      </x:c>
      <x:c r="F223" t="n">
        <x:f>B223*Canonical_Results!$B$18+C223*Canonical_Results!$B$19</x:f>
        <x:v>0.9486313729091924</x:v>
      </x:c>
      <x:c r="G223" t="n">
        <x:f>D223*Canonical_Results!$F$18+E223*Canonical_Results!$F$19</x:f>
        <x:v>1.3140117091917953</x:v>
      </x:c>
      <x:c r="H223" t="n">
        <x:f>B223*Canonical_Results!$C$18+C223*Canonical_Results!$C$19</x:f>
        <x:v>0.8802441496360427</x:v>
      </x:c>
      <x:c r="I223" t="n">
        <x:f>D223*Canonical_Results!$G$18+E223*Canonical_Results!$G$19</x:f>
        <x:v>2.0634062049033677</x:v>
      </x:c>
    </x:row>
    <x:row r="224">
      <x:c r="A224" t="n">
        <x:v>221</x:v>
      </x:c>
      <x:c r="B224" t="n">
        <x:f>Standardized_Data!B224</x:f>
        <x:v>-0.14536865552081102</x:v>
      </x:c>
      <x:c r="C224" t="n">
        <x:f>Standardized_Data!C224</x:f>
        <x:v>-0.19566868919885877</x:v>
      </x:c>
      <x:c r="D224" t="n">
        <x:f>Standardized_Data!D224</x:f>
        <x:v>0.029093394017712906</x:v>
      </x:c>
      <x:c r="E224" t="n">
        <x:f>Standardized_Data!E224</x:f>
        <x:v>-0.3575872364020579</x:v>
      </x:c>
      <x:c r="F224" t="n">
        <x:f>B224*Canonical_Results!$B$18+C224*Canonical_Results!$B$19</x:f>
        <x:v>0.1916890075463557</x:v>
      </x:c>
      <x:c r="G224" t="n">
        <x:f>D224*Canonical_Results!$F$18+E224*Canonical_Results!$F$19</x:f>
        <x:v>-0.04690345816180691</x:v>
      </x:c>
      <x:c r="H224" t="n">
        <x:f>B224*Canonical_Results!$C$18+C224*Canonical_Results!$C$19</x:f>
        <x:v>-0.061696290268139886</x:v>
      </x:c>
      <x:c r="I224" t="n">
        <x:f>D224*Canonical_Results!$G$18+E224*Canonical_Results!$G$19</x:f>
        <x:v>-0.3545160649095409</x:v>
      </x:c>
    </x:row>
    <x:row r="225">
      <x:c r="A225" t="n">
        <x:v>222</x:v>
      </x:c>
      <x:c r="B225" t="n">
        <x:f>Standardized_Data!B225</x:f>
        <x:v>0.9474219711163304</x:v>
      </x:c>
      <x:c r="C225" t="n">
        <x:f>Standardized_Data!C225</x:f>
        <x:v>1.1771851409639447</x:v>
      </x:c>
      <x:c r="D225" t="n">
        <x:f>Standardized_Data!D225</x:f>
        <x:v>0.9576972981568446</x:v>
      </x:c>
      <x:c r="E225" t="n">
        <x:f>Standardized_Data!E225</x:f>
        <x:v>0.07337676810107224</x:v>
      </x:c>
      <x:c r="F225" t="n">
        <x:f>B225*Canonical_Results!$B$18+C225*Canonical_Results!$B$19</x:f>
        <x:v>-1.1638020911400615</x:v>
      </x:c>
      <x:c r="G225" t="n">
        <x:f>D225*Canonical_Results!$F$18+E225*Canonical_Results!$F$19</x:f>
        <x:v>-0.9484060881584707</x:v>
      </x:c>
      <x:c r="H225" t="n">
        <x:f>B225*Canonical_Results!$C$18+C225*Canonical_Results!$C$19</x:f>
        <x:v>0.22638100998730737</x:v>
      </x:c>
      <x:c r="I225" t="n">
        <x:f>D225*Canonical_Results!$G$18+E225*Canonical_Results!$G$19</x:f>
        <x:v>0.20931709473088653</x:v>
      </x:c>
    </x:row>
    <x:row r="226">
      <x:c r="A226" t="n">
        <x:v>223</x:v>
      </x:c>
      <x:c r="B226" t="n">
        <x:f>Standardized_Data!B226</x:f>
        <x:v>0.21889488669156945</x:v>
      </x:c>
      <x:c r="C226" t="n">
        <x:f>Standardized_Data!C226</x:f>
        <x:v>0.490758225882543</x:v>
      </x:c>
      <x:c r="D226" t="n">
        <x:f>Standardized_Data!D226</x:f>
        <x:v>0.3386280287307568</x:v>
      </x:c>
      <x:c r="E226" t="n">
        <x:f>Standardized_Data!E226</x:f>
        <x:v>-0.3575872364020579</x:v>
      </x:c>
      <x:c r="F226" t="n">
        <x:f>B226*Canonical_Results!$B$18+C226*Canonical_Results!$B$19</x:f>
        <x:v>-0.4596576031236436</x:v>
      </x:c>
      <x:c r="G226" t="n">
        <x:f>D226*Canonical_Results!$F$18+E226*Canonical_Results!$F$19</x:f>
        <x:v>-0.35462759213151535</x:v>
      </x:c>
      <x:c r="H226" t="n">
        <x:f>B226*Canonical_Results!$C$18+C226*Canonical_Results!$C$19</x:f>
        <x:v>0.4443353898702192</x:v>
      </x:c>
      <x:c r="I226" t="n">
        <x:f>D226*Canonical_Results!$G$18+E226*Canonical_Results!$G$19</x:f>
        <x:v>-0.3106489427263747</x:v>
      </x:c>
    </x:row>
    <x:row r="227">
      <x:c r="A227" t="n">
        <x:v>224</x:v>
      </x:c>
      <x:c r="B227" t="n">
        <x:f>Standardized_Data!B227</x:f>
        <x:v>-0.14536865552081102</x:v>
      </x:c>
      <x:c r="C227" t="n">
        <x:f>Standardized_Data!C227</x:f>
        <x:v>0.1475447683418421</x:v>
      </x:c>
      <x:c r="D227" t="n">
        <x:f>Standardized_Data!D227</x:f>
        <x:v>0.029093394017712906</x:v>
      </x:c>
      <x:c r="E227" t="n">
        <x:f>Standardized_Data!E227</x:f>
        <x:v>-0.7885512409051881</x:v>
      </x:c>
      <x:c r="F227" t="n">
        <x:f>B227*Canonical_Results!$B$18+C227*Canonical_Results!$B$19</x:f>
        <x:v>-0.1075853591154346</x:v>
      </x:c>
      <x:c r="G227" t="n">
        <x:f>D227*Canonical_Results!$F$18+E227*Canonical_Results!$F$19</x:f>
        <x:v>-0.06857323007426833</x:v>
      </x:c>
      <x:c r="H227" t="n">
        <x:f>B227*Canonical_Results!$C$18+C227*Canonical_Results!$C$19</x:f>
        <x:v>0.5533125798116751</x:v>
      </x:c>
      <x:c r="I227" t="n">
        <x:f>D227*Canonical_Results!$G$18+E227*Canonical_Results!$G$19</x:f>
        <x:v>-0.7867478580004698</x:v>
      </x:c>
    </x:row>
    <x:row r="228">
      <x:c r="A228" t="n">
        <x:v>225</x:v>
      </x:c>
      <x:c r="B228" t="n">
        <x:f>Standardized_Data!B228</x:f>
        <x:v>0.21889488669156945</x:v>
      </x:c>
      <x:c r="C228" t="n">
        <x:f>Standardized_Data!C228</x:f>
        <x:v>0.1475447683418421</x:v>
      </x:c>
      <x:c r="D228" t="n">
        <x:f>Standardized_Data!D228</x:f>
        <x:v>0.029093394017712906</x:v>
      </x:c>
      <x:c r="E228" t="n">
        <x:f>Standardized_Data!E228</x:f>
        <x:v>0.07337676810107224</x:v>
      </x:c>
      <x:c r="F228" t="n">
        <x:f>B228*Canonical_Results!$B$18+C228*Canonical_Results!$B$19</x:f>
        <x:v>-0.16038323646185332</x:v>
      </x:c>
      <x:c r="G228" t="n">
        <x:f>D228*Canonical_Results!$F$18+E228*Canonical_Results!$F$19</x:f>
        <x:v>-0.025233686249345494</x:v>
      </x:c>
      <x:c r="H228" t="n">
        <x:f>B228*Canonical_Results!$C$18+C228*Canonical_Results!$C$19</x:f>
        <x:v>-0.17067348020959577</x:v>
      </x:c>
      <x:c r="I228" t="n">
        <x:f>D228*Canonical_Results!$G$18+E228*Canonical_Results!$G$19</x:f>
        <x:v>0.07771572818138794</x:v>
      </x:c>
    </x:row>
    <x:row r="229">
      <x:c r="A229" t="n">
        <x:v>226</x:v>
      </x:c>
      <x:c r="B229" t="n">
        <x:f>Standardized_Data!B229</x:f>
        <x:v>0.58315842890395</x:v>
      </x:c>
      <x:c r="C229" t="n">
        <x:f>Standardized_Data!C229</x:f>
        <x:v>0.1475447683418421</x:v>
      </x:c>
      <x:c r="D229" t="n">
        <x:f>Standardized_Data!D229</x:f>
        <x:v>0.029093394017712906</x:v>
      </x:c>
      <x:c r="E229" t="n">
        <x:f>Standardized_Data!E229</x:f>
        <x:v>2.443678792868288</x:v>
      </x:c>
      <x:c r="F229" t="n">
        <x:f>B229*Canonical_Results!$B$18+C229*Canonical_Results!$B$19</x:f>
        <x:v>-0.21318111380827204</x:v>
      </x:c>
      <x:c r="G229" t="n">
        <x:f>D229*Canonical_Results!$F$18+E229*Canonical_Results!$F$19</x:f>
        <x:v>0.09395005926919225</x:v>
      </x:c>
      <x:c r="H229" t="n">
        <x:f>B229*Canonical_Results!$C$18+C229*Canonical_Results!$C$19</x:f>
        <x:v>-0.8946595402308668</x:v>
      </x:c>
      <x:c r="I229" t="n">
        <x:f>D229*Canonical_Results!$G$18+E229*Canonical_Results!$G$19</x:f>
        <x:v>2.4549905901814966</x:v>
      </x:c>
    </x:row>
    <x:row r="230">
      <x:c r="A230" t="n">
        <x:v>227</x:v>
      </x:c>
      <x:c r="B230" t="n">
        <x:f>Standardized_Data!B230</x:f>
        <x:v>0.58315842890395</x:v>
      </x:c>
      <x:c r="C230" t="n">
        <x:f>Standardized_Data!C230</x:f>
        <x:v>0.490758225882543</x:v>
      </x:c>
      <x:c r="D230" t="n">
        <x:f>Standardized_Data!D230</x:f>
        <x:v>0.3386280287307568</x:v>
      </x:c>
      <x:c r="E230" t="n">
        <x:f>Standardized_Data!E230</x:f>
        <x:v>-0.7885512409051881</x:v>
      </x:c>
      <x:c r="F230" t="n">
        <x:f>B230*Canonical_Results!$B$18+C230*Canonical_Results!$B$19</x:f>
        <x:v>-0.5124554804700623</x:v>
      </x:c>
      <x:c r="G230" t="n">
        <x:f>D230*Canonical_Results!$F$18+E230*Canonical_Results!$F$19</x:f>
        <x:v>-0.37629736404397673</x:v>
      </x:c>
      <x:c r="H230" t="n">
        <x:f>B230*Canonical_Results!$C$18+C230*Canonical_Results!$C$19</x:f>
        <x:v>-0.27965067015105183</x:v>
      </x:c>
      <x:c r="I230" t="n">
        <x:f>D230*Canonical_Results!$G$18+E230*Canonical_Results!$G$19</x:f>
        <x:v>-0.7428807358173036</x:v>
      </x:c>
    </x:row>
    <x:row r="231">
      <x:c r="A231" t="n">
        <x:v>228</x:v>
      </x:c>
      <x:c r="B231" t="n">
        <x:f>Standardized_Data!B231</x:f>
        <x:v>0.21889488669156945</x:v>
      </x:c>
      <x:c r="C231" t="n">
        <x:f>Standardized_Data!C231</x:f>
        <x:v>-0.19566868919885877</x:v>
      </x:c>
      <x:c r="D231" t="n">
        <x:f>Standardized_Data!D231</x:f>
        <x:v>-0.280441240695331</x:v>
      </x:c>
      <x:c r="E231" t="n">
        <x:f>Standardized_Data!E231</x:f>
        <x:v>1.3662687816104628</x:v>
      </x:c>
      <x:c r="F231" t="n">
        <x:f>B231*Canonical_Results!$B$18+C231*Canonical_Results!$B$19</x:f>
        <x:v>0.13889113019993699</x:v>
      </x:c>
      <x:c r="G231" t="n">
        <x:f>D231*Canonical_Results!$F$18+E231*Canonical_Results!$F$19</x:f>
        <x:v>0.3474997634577472</x:v>
      </x:c>
      <x:c r="H231" t="n">
        <x:f>B231*Canonical_Results!$C$18+C231*Canonical_Results!$C$19</x:f>
        <x:v>-0.7856823502894108</x:v>
      </x:c>
      <x:c r="I231" t="n">
        <x:f>D231*Canonical_Results!$G$18+E231*Canonical_Results!$G$19</x:f>
        <x:v>1.3305439852710084</x:v>
      </x:c>
    </x:row>
    <x:row r="232">
      <x:c r="A232" t="n">
        <x:v>229</x:v>
      </x:c>
      <x:c r="B232" t="n">
        <x:f>Standardized_Data!B232</x:f>
        <x:v>0.21889488669156945</x:v>
      </x:c>
      <x:c r="C232" t="n">
        <x:f>Standardized_Data!C232</x:f>
        <x:v>-0.19566868919885877</x:v>
      </x:c>
      <x:c r="D232" t="n">
        <x:f>Standardized_Data!D232</x:f>
        <x:v>-0.280441240695331</x:v>
      </x:c>
      <x:c r="E232" t="n">
        <x:f>Standardized_Data!E232</x:f>
        <x:v>0.5043407726042024</x:v>
      </x:c>
      <x:c r="F232" t="n">
        <x:f>B232*Canonical_Results!$B$18+C232*Canonical_Results!$B$19</x:f>
        <x:v>0.13889113019993699</x:v>
      </x:c>
      <x:c r="G232" t="n">
        <x:f>D232*Canonical_Results!$F$18+E232*Canonical_Results!$F$19</x:f>
        <x:v>0.30416021963282436</x:v>
      </x:c>
      <x:c r="H232" t="n">
        <x:f>B232*Canonical_Results!$C$18+C232*Canonical_Results!$C$19</x:f>
        <x:v>-0.7856823502894108</x:v>
      </x:c>
      <x:c r="I232" t="n">
        <x:f>D232*Canonical_Results!$G$18+E232*Canonical_Results!$G$19</x:f>
        <x:v>0.46608039908915055</x:v>
      </x:c>
    </x:row>
    <x:row r="233">
      <x:c r="A233" t="n">
        <x:v>230</x:v>
      </x:c>
      <x:c r="B233" t="n">
        <x:f>Standardized_Data!B233</x:f>
        <x:v>0.9474219711163304</x:v>
      </x:c>
      <x:c r="C233" t="n">
        <x:f>Standardized_Data!C233</x:f>
        <x:v>1.5203985985046455</x:v>
      </x:c>
      <x:c r="D233" t="n">
        <x:f>Standardized_Data!D233</x:f>
        <x:v>0.9576972981568446</x:v>
      </x:c>
      <x:c r="E233" t="n">
        <x:f>Standardized_Data!E233</x:f>
        <x:v>-0.3575872364020579</x:v>
      </x:c>
      <x:c r="F233" t="n">
        <x:f>B233*Canonical_Results!$B$18+C233*Canonical_Results!$B$19</x:f>
        <x:v>-1.4630764578018518</x:v>
      </x:c>
      <x:c r="G233" t="n">
        <x:f>D233*Canonical_Results!$F$18+E233*Canonical_Results!$F$19</x:f>
        <x:v>-0.9700758600709322</x:v>
      </x:c>
      <x:c r="H233" t="n">
        <x:f>B233*Canonical_Results!$C$18+C233*Canonical_Results!$C$19</x:f>
        <x:v>0.8413898800671222</x:v>
      </x:c>
      <x:c r="I233" t="n">
        <x:f>D233*Canonical_Results!$G$18+E233*Canonical_Results!$G$19</x:f>
        <x:v>-0.22291469836004232</x:v>
      </x:c>
    </x:row>
    <x:row r="234">
      <x:c r="A234" t="n">
        <x:v>231</x:v>
      </x:c>
      <x:c r="B234" t="n">
        <x:f>Standardized_Data!B234</x:f>
        <x:v>-0.14536865552081102</x:v>
      </x:c>
      <x:c r="C234" t="n">
        <x:f>Standardized_Data!C234</x:f>
        <x:v>-0.8820956042802605</x:v>
      </x:c>
      <x:c r="D234" t="n">
        <x:f>Standardized_Data!D234</x:f>
        <x:v>-0.5899758754083749</x:v>
      </x:c>
      <x:c r="E234" t="n">
        <x:f>Standardized_Data!E234</x:f>
        <x:v>2.6591607951198535</x:v>
      </x:c>
      <x:c r="F234" t="n">
        <x:f>B234*Canonical_Results!$B$18+C234*Canonical_Results!$B$19</x:f>
        <x:v>0.7902377408699363</x:v>
      </x:c>
      <x:c r="G234" t="n">
        <x:f>D234*Canonical_Results!$F$18+E234*Canonical_Results!$F$19</x:f>
        <x:v>0.7202332131648398</x:v>
      </x:c>
      <x:c r="H234" t="n">
        <x:f>B234*Canonical_Results!$C$18+C234*Canonical_Results!$C$19</x:f>
        <x:v>-1.2917140304277697</x:v>
      </x:c>
      <x:c r="I234" t="n">
        <x:f>D234*Canonical_Results!$G$18+E234*Canonical_Results!$G$19</x:f>
        <x:v>2.583372242360629</x:v>
      </x:c>
    </x:row>
    <x:row r="235">
      <x:c r="A235" t="n">
        <x:v>232</x:v>
      </x:c>
      <x:c r="B235" t="n">
        <x:f>Standardized_Data!B235</x:f>
        <x:v>-0.5096321977331915</x:v>
      </x:c>
      <x:c r="C235" t="n">
        <x:f>Standardized_Data!C235</x:f>
        <x:v>-0.5388821467395596</x:v>
      </x:c>
      <x:c r="D235" t="n">
        <x:f>Standardized_Data!D235</x:f>
        <x:v>-0.5899758754083749</x:v>
      </x:c>
      <x:c r="E235" t="n">
        <x:f>Standardized_Data!E235</x:f>
        <x:v>1.3662687816104628</x:v>
      </x:c>
      <x:c r="F235" t="n">
        <x:f>B235*Canonical_Results!$B$18+C235*Canonical_Results!$B$19</x:f>
        <x:v>0.5437612515545647</x:v>
      </x:c>
      <x:c r="G235" t="n">
        <x:f>D235*Canonical_Results!$F$18+E235*Canonical_Results!$F$19</x:f>
        <x:v>0.6552238974274556</x:v>
      </x:c>
      <x:c r="H235" t="n">
        <x:f>B235*Canonical_Results!$C$18+C235*Canonical_Results!$C$19</x:f>
        <x:v>0.047280899673315946</x:v>
      </x:c>
      <x:c r="I235" t="n">
        <x:f>D235*Canonical_Results!$G$18+E235*Canonical_Results!$G$19</x:f>
        <x:v>1.2866768630878422</x:v>
      </x:c>
    </x:row>
    <x:row r="236">
      <x:c r="A236" t="n">
        <x:v>233</x:v>
      </x:c>
      <x:c r="B236" t="n">
        <x:f>Standardized_Data!B236</x:f>
        <x:v>0.21889488669156945</x:v>
      </x:c>
      <x:c r="C236" t="n">
        <x:f>Standardized_Data!C236</x:f>
        <x:v>0.490758225882543</x:v>
      </x:c>
      <x:c r="D236" t="n">
        <x:f>Standardized_Data!D236</x:f>
        <x:v>0.3386280287307568</x:v>
      </x:c>
      <x:c r="E236" t="n">
        <x:f>Standardized_Data!E236</x:f>
        <x:v>0.07337676810107224</x:v>
      </x:c>
      <x:c r="F236" t="n">
        <x:f>B236*Canonical_Results!$B$18+C236*Canonical_Results!$B$19</x:f>
        <x:v>-0.4596576031236436</x:v>
      </x:c>
      <x:c r="G236" t="n">
        <x:f>D236*Canonical_Results!$F$18+E236*Canonical_Results!$F$19</x:f>
        <x:v>-0.3329578202190539</x:v>
      </x:c>
      <x:c r="H236" t="n">
        <x:f>B236*Canonical_Results!$C$18+C236*Canonical_Results!$C$19</x:f>
        <x:v>0.4443353898702192</x:v>
      </x:c>
      <x:c r="I236" t="n">
        <x:f>D236*Canonical_Results!$G$18+E236*Canonical_Results!$G$19</x:f>
        <x:v>0.12158285036455414</x:v>
      </x:c>
    </x:row>
    <x:row r="237">
      <x:c r="A237" t="n">
        <x:v>234</x:v>
      </x:c>
      <x:c r="B237" t="n">
        <x:f>Standardized_Data!B237</x:f>
        <x:v>0.21889488669156945</x:v>
      </x:c>
      <x:c r="C237" t="n">
        <x:f>Standardized_Data!C237</x:f>
        <x:v>0.1475447683418421</x:v>
      </x:c>
      <x:c r="D237" t="n">
        <x:f>Standardized_Data!D237</x:f>
        <x:v>0.3386280287307568</x:v>
      </x:c>
      <x:c r="E237" t="n">
        <x:f>Standardized_Data!E237</x:f>
        <x:v>-0.7885512409051881</x:v>
      </x:c>
      <x:c r="F237" t="n">
        <x:f>B237*Canonical_Results!$B$18+C237*Canonical_Results!$B$19</x:f>
        <x:v>-0.16038323646185332</x:v>
      </x:c>
      <x:c r="G237" t="n">
        <x:f>D237*Canonical_Results!$F$18+E237*Canonical_Results!$F$19</x:f>
        <x:v>-0.37629736404397673</x:v>
      </x:c>
      <x:c r="H237" t="n">
        <x:f>B237*Canonical_Results!$C$18+C237*Canonical_Results!$C$19</x:f>
        <x:v>-0.17067348020959577</x:v>
      </x:c>
      <x:c r="I237" t="n">
        <x:f>D237*Canonical_Results!$G$18+E237*Canonical_Results!$G$19</x:f>
        <x:v>-0.7428807358173036</x:v>
      </x:c>
    </x:row>
    <x:row r="238">
      <x:c r="A238" t="n">
        <x:v>235</x:v>
      </x:c>
      <x:c r="B238" t="n">
        <x:f>Standardized_Data!B238</x:f>
        <x:v>-0.14536865552081102</x:v>
      </x:c>
      <x:c r="C238" t="n">
        <x:f>Standardized_Data!C238</x:f>
        <x:v>-0.5388821467395596</x:v>
      </x:c>
      <x:c r="D238" t="n">
        <x:f>Standardized_Data!D238</x:f>
        <x:v>-0.280441240695331</x:v>
      </x:c>
      <x:c r="E238" t="n">
        <x:f>Standardized_Data!E238</x:f>
        <x:v>-0.7885512409051881</x:v>
      </x:c>
      <x:c r="F238" t="n">
        <x:f>B238*Canonical_Results!$B$18+C238*Canonical_Results!$B$19</x:f>
        <x:v>0.49096337420814595</x:v>
      </x:c>
      <x:c r="G238" t="n">
        <x:f>D238*Canonical_Results!$F$18+E238*Canonical_Results!$F$19</x:f>
        <x:v>0.23915090389544014</x:v>
      </x:c>
      <x:c r="H238" t="n">
        <x:f>B238*Canonical_Results!$C$18+C238*Canonical_Results!$C$19</x:f>
        <x:v>-0.6767051603479548</x:v>
      </x:c>
      <x:c r="I238" t="n">
        <x:f>D238*Canonical_Results!$G$18+E238*Canonical_Results!$G$19</x:f>
        <x:v>-0.830614980183636</x:v>
      </x:c>
    </x:row>
    <x:row r="239">
      <x:c r="A239" t="n">
        <x:v>236</x:v>
      </x:c>
      <x:c r="B239" t="n">
        <x:f>Standardized_Data!B239</x:f>
        <x:v>0.21889488669156945</x:v>
      </x:c>
      <x:c r="C239" t="n">
        <x:f>Standardized_Data!C239</x:f>
        <x:v>0.1475447683418421</x:v>
      </x:c>
      <x:c r="D239" t="n">
        <x:f>Standardized_Data!D239</x:f>
        <x:v>0.029093394017712906</x:v>
      </x:c>
      <x:c r="E239" t="n">
        <x:f>Standardized_Data!E239</x:f>
        <x:v>1.797232786113593</x:v>
      </x:c>
      <x:c r="F239" t="n">
        <x:f>B239*Canonical_Results!$B$18+C239*Canonical_Results!$B$19</x:f>
        <x:v>-0.16038323646185332</x:v>
      </x:c>
      <x:c r="G239" t="n">
        <x:f>D239*Canonical_Results!$F$18+E239*Canonical_Results!$F$19</x:f>
        <x:v>0.06144540140050015</x:v>
      </x:c>
      <x:c r="H239" t="n">
        <x:f>B239*Canonical_Results!$C$18+C239*Canonical_Results!$C$19</x:f>
        <x:v>-0.17067348020959577</x:v>
      </x:c>
      <x:c r="I239" t="n">
        <x:f>D239*Canonical_Results!$G$18+E239*Canonical_Results!$G$19</x:f>
        <x:v>1.8066429005451035</x:v>
      </x:c>
    </x:row>
    <x:row r="240">
      <x:c r="A240" t="n">
        <x:v>237</x:v>
      </x:c>
      <x:c r="B240" t="n">
        <x:f>Standardized_Data!B240</x:f>
        <x:v>0.58315842890395</x:v>
      </x:c>
      <x:c r="C240" t="n">
        <x:f>Standardized_Data!C240</x:f>
        <x:v>0.490758225882543</x:v>
      </x:c>
      <x:c r="D240" t="n">
        <x:f>Standardized_Data!D240</x:f>
        <x:v>0.6481626634438007</x:v>
      </x:c>
      <x:c r="E240" t="n">
        <x:f>Standardized_Data!E240</x:f>
        <x:v>-0.7885512409051881</x:v>
      </x:c>
      <x:c r="F240" t="n">
        <x:f>B240*Canonical_Results!$B$18+C240*Canonical_Results!$B$19</x:f>
        <x:v>-0.5124554804700623</x:v>
      </x:c>
      <x:c r="G240" t="n">
        <x:f>D240*Canonical_Results!$F$18+E240*Canonical_Results!$F$19</x:f>
        <x:v>-0.6840214980136852</x:v>
      </x:c>
      <x:c r="H240" t="n">
        <x:f>B240*Canonical_Results!$C$18+C240*Canonical_Results!$C$19</x:f>
        <x:v>-0.27965067015105183</x:v>
      </x:c>
      <x:c r="I240" t="n">
        <x:f>D240*Canonical_Results!$G$18+E240*Canonical_Results!$G$19</x:f>
        <x:v>-0.6990136136341374</x:v>
      </x:c>
    </x:row>
    <x:row r="241">
      <x:c r="A241" t="n">
        <x:v>238</x:v>
      </x:c>
      <x:c r="B241" t="n">
        <x:f>Standardized_Data!B241</x:f>
        <x:v>-0.5096321977331915</x:v>
      </x:c>
      <x:c r="C241" t="n">
        <x:f>Standardized_Data!C241</x:f>
        <x:v>-0.8820956042802605</x:v>
      </x:c>
      <x:c r="D241" t="n">
        <x:f>Standardized_Data!D241</x:f>
        <x:v>-0.5899758754083749</x:v>
      </x:c>
      <x:c r="E241" t="n">
        <x:f>Standardized_Data!E241</x:f>
        <x:v>1.1507867793588977</x:v>
      </x:c>
      <x:c r="F241" t="n">
        <x:f>B241*Canonical_Results!$B$18+C241*Canonical_Results!$B$19</x:f>
        <x:v>0.843035618216355</x:v>
      </x:c>
      <x:c r="G241" t="n">
        <x:f>D241*Canonical_Results!$F$18+E241*Canonical_Results!$F$19</x:f>
        <x:v>0.6443890114712248</x:v>
      </x:c>
      <x:c r="H241" t="n">
        <x:f>B241*Canonical_Results!$C$18+C241*Canonical_Results!$C$19</x:f>
        <x:v>-0.567727970406499</x:v>
      </x:c>
      <x:c r="I241" t="n">
        <x:f>D241*Canonical_Results!$G$18+E241*Canonical_Results!$G$19</x:f>
        <x:v>1.0705609665423776</x:v>
      </x:c>
    </x:row>
    <x:row r="242">
      <x:c r="A242" t="n">
        <x:v>239</x:v>
      </x:c>
      <x:c r="B242" t="n">
        <x:f>Standardized_Data!B242</x:f>
        <x:v>1.3116855133287109</x:v>
      </x:c>
      <x:c r="C242" t="n">
        <x:f>Standardized_Data!C242</x:f>
        <x:v>1.5203985985046455</x:v>
      </x:c>
      <x:c r="D242" t="n">
        <x:f>Standardized_Data!D242</x:f>
        <x:v>1.2672319328698884</x:v>
      </x:c>
      <x:c r="E242" t="n">
        <x:f>Standardized_Data!E242</x:f>
        <x:v>0.07337676810107224</x:v>
      </x:c>
      <x:c r="F242" t="n">
        <x:f>B242*Canonical_Results!$B$18+C242*Canonical_Results!$B$19</x:f>
        <x:v>-1.5158743351482706</x:v>
      </x:c>
      <x:c r="G242" t="n">
        <x:f>D242*Canonical_Results!$F$18+E242*Canonical_Results!$F$19</x:f>
        <x:v>-1.2561302221281792</x:v>
      </x:c>
      <x:c r="H242" t="n">
        <x:f>B242*Canonical_Results!$C$18+C242*Canonical_Results!$C$19</x:f>
        <x:v>0.11740382004585159</x:v>
      </x:c>
      <x:c r="I242" t="n">
        <x:f>D242*Canonical_Results!$G$18+E242*Canonical_Results!$G$19</x:f>
        <x:v>0.2531842169140527</x:v>
      </x:c>
    </x:row>
    <x:row r="243">
      <x:c r="A243" t="n">
        <x:v>240</x:v>
      </x:c>
      <x:c r="B243" t="n">
        <x:f>Standardized_Data!B243</x:f>
        <x:v>-1.2381592821579523</x:v>
      </x:c>
      <x:c r="C243" t="n">
        <x:f>Standardized_Data!C243</x:f>
        <x:v>-1.2253090618209614</x:v>
      </x:c>
      <x:c r="D243" t="n">
        <x:f>Standardized_Data!D243</x:f>
        <x:v>-1.2090451448344628</x:v>
      </x:c>
      <x:c r="E243" t="n">
        <x:f>Standardized_Data!E243</x:f>
        <x:v>0.07337676810107224</x:v>
      </x:c>
      <x:c r="F243" t="n">
        <x:f>B243*Canonical_Results!$B$18+C243*Canonical_Results!$B$19</x:f>
        <x:v>1.247905739570983</x:v>
      </x:c>
      <x:c r="G243" t="n">
        <x:f>D243*Canonical_Results!$F$18+E243*Canonical_Results!$F$19</x:f>
        <x:v>1.2056628496294883</x:v>
      </x:c>
      <x:c r="H243" t="n">
        <x:f>B243*Canonical_Results!$C$18+C243*Canonical_Results!$C$19</x:f>
        <x:v>0.2652352795562276</x:v>
      </x:c>
      <x:c r="I243" t="n">
        <x:f>D243*Canonical_Results!$G$18+E243*Canonical_Results!$G$19</x:f>
        <x:v>-0.09775276055127685</x:v>
      </x:c>
    </x:row>
    <x:row r="244">
      <x:c r="A244" t="n">
        <x:v>241</x:v>
      </x:c>
      <x:c r="B244" t="n">
        <x:f>Standardized_Data!B244</x:f>
        <x:v>2.040212597753472</x:v>
      </x:c>
      <x:c r="C244" t="n">
        <x:f>Standardized_Data!C244</x:f>
        <x:v>2.2068255135860473</x:v>
      </x:c>
      <x:c r="D244" t="n">
        <x:f>Standardized_Data!D244</x:f>
        <x:v>1.5767665675829323</x:v>
      </x:c>
      <x:c r="E244" t="n">
        <x:f>Standardized_Data!E244</x:f>
        <x:v>-0.3575872364020579</x:v>
      </x:c>
      <x:c r="F244" t="n">
        <x:f>B244*Canonical_Results!$B$18+C244*Canonical_Results!$B$19</x:f>
        <x:v>-2.2200188231646885</x:v>
      </x:c>
      <x:c r="G244" t="n">
        <x:f>D244*Canonical_Results!$F$18+E244*Canonical_Results!$F$19</x:f>
        <x:v>-1.585524128010349</x:v>
      </x:c>
      <x:c r="H244" t="n">
        <x:f>B244*Canonical_Results!$C$18+C244*Canonical_Results!$C$19</x:f>
        <x:v>-0.10055055983705996</x:v>
      </x:c>
      <x:c r="I244" t="n">
        <x:f>D244*Canonical_Results!$G$18+E244*Canonical_Results!$G$19</x:f>
        <x:v>-0.13518045399370993</x:v>
      </x:c>
    </x:row>
    <x:row r="245">
      <x:c r="A245" t="n">
        <x:v>242</x:v>
      </x:c>
      <x:c r="B245" t="n">
        <x:f>Standardized_Data!B245</x:f>
        <x:v>-0.5096321977331915</x:v>
      </x:c>
      <x:c r="C245" t="n">
        <x:f>Standardized_Data!C245</x:f>
        <x:v>-0.19566868919885877</x:v>
      </x:c>
      <x:c r="D245" t="n">
        <x:f>Standardized_Data!D245</x:f>
        <x:v>-0.280441240695331</x:v>
      </x:c>
      <x:c r="E245" t="n">
        <x:f>Standardized_Data!E245</x:f>
        <x:v>-0.7885512409051881</x:v>
      </x:c>
      <x:c r="F245" t="n">
        <x:f>B245*Canonical_Results!$B$18+C245*Canonical_Results!$B$19</x:f>
        <x:v>0.24448688489277443</x:v>
      </x:c>
      <x:c r="G245" t="n">
        <x:f>D245*Canonical_Results!$F$18+E245*Canonical_Results!$F$19</x:f>
        <x:v>0.23915090389544014</x:v>
      </x:c>
      <x:c r="H245" t="n">
        <x:f>B245*Canonical_Results!$C$18+C245*Canonical_Results!$C$19</x:f>
        <x:v>0.6622897697531308</x:v>
      </x:c>
      <x:c r="I245" t="n">
        <x:f>D245*Canonical_Results!$G$18+E245*Canonical_Results!$G$19</x:f>
        <x:v>-0.830614980183636</x:v>
      </x:c>
    </x:row>
    <x:row r="246">
      <x:c r="A246" t="n">
        <x:v>243</x:v>
      </x:c>
      <x:c r="B246" t="n">
        <x:f>Standardized_Data!B246</x:f>
        <x:v>-0.8738957399455719</x:v>
      </x:c>
      <x:c r="C246" t="n">
        <x:f>Standardized_Data!C246</x:f>
        <x:v>-0.5388821467395596</x:v>
      </x:c>
      <x:c r="D246" t="n">
        <x:f>Standardized_Data!D246</x:f>
        <x:v>-0.280441240695331</x:v>
      </x:c>
      <x:c r="E246" t="n">
        <x:f>Standardized_Data!E246</x:f>
        <x:v>-0.3575872364020579</x:v>
      </x:c>
      <x:c r="F246" t="n">
        <x:f>B246*Canonical_Results!$B$18+C246*Canonical_Results!$B$19</x:f>
        <x:v>0.5965591289009834</x:v>
      </x:c>
      <x:c r="G246" t="n">
        <x:f>D246*Canonical_Results!$F$18+E246*Canonical_Results!$F$19</x:f>
        <x:v>0.2608206758079015</x:v>
      </x:c>
      <x:c r="H246" t="n">
        <x:f>B246*Canonical_Results!$C$18+C246*Canonical_Results!$C$19</x:f>
        <x:v>0.7712669596945868</x:v>
      </x:c>
      <x:c r="I246" t="n">
        <x:f>D246*Canonical_Results!$G$18+E246*Canonical_Results!$G$19</x:f>
        <x:v>-0.3983831870927071</x:v>
      </x:c>
    </x:row>
    <x:row r="247">
      <x:c r="A247" t="n">
        <x:v>244</x:v>
      </x:c>
      <x:c r="B247" t="n">
        <x:f>Standardized_Data!B247</x:f>
        <x:v>1.3116855133287109</x:v>
      </x:c>
      <x:c r="C247" t="n">
        <x:f>Standardized_Data!C247</x:f>
        <x:v>1.1771851409639447</x:v>
      </x:c>
      <x:c r="D247" t="n">
        <x:f>Standardized_Data!D247</x:f>
        <x:v>1.2672319328698884</x:v>
      </x:c>
      <x:c r="E247" t="n">
        <x:f>Standardized_Data!E247</x:f>
        <x:v>-0.7885512409051881</x:v>
      </x:c>
      <x:c r="F247" t="n">
        <x:f>B247*Canonical_Results!$B$18+C247*Canonical_Results!$B$19</x:f>
        <x:v>-1.2165999684864803</x:v>
      </x:c>
      <x:c r="G247" t="n">
        <x:f>D247*Canonical_Results!$F$18+E247*Canonical_Results!$F$19</x:f>
        <x:v>-1.299469765953102</x:v>
      </x:c>
      <x:c r="H247" t="n">
        <x:f>B247*Canonical_Results!$C$18+C247*Canonical_Results!$C$19</x:f>
        <x:v>-0.49760505003396327</x:v>
      </x:c>
      <x:c r="I247" t="n">
        <x:f>D247*Canonical_Results!$G$18+E247*Canonical_Results!$G$19</x:f>
        <x:v>-0.611279369267805</x:v>
      </x:c>
    </x:row>
    <x:row r="248">
      <x:c r="A248" t="n">
        <x:v>245</x:v>
      </x:c>
      <x:c r="B248" t="n">
        <x:f>Standardized_Data!B248</x:f>
        <x:v>0.9474219711163304</x:v>
      </x:c>
      <x:c r="C248" t="n">
        <x:f>Standardized_Data!C248</x:f>
        <x:v>0.1475447683418421</x:v>
      </x:c>
      <x:c r="D248" t="n">
        <x:f>Standardized_Data!D248</x:f>
        <x:v>0.029093394017712906</x:v>
      </x:c>
      <x:c r="E248" t="n">
        <x:f>Standardized_Data!E248</x:f>
        <x:v>-0.7885512409051881</x:v>
      </x:c>
      <x:c r="F248" t="n">
        <x:f>B248*Canonical_Results!$B$18+C248*Canonical_Results!$B$19</x:f>
        <x:v>-0.2659789911546908</x:v>
      </x:c>
      <x:c r="G248" t="n">
        <x:f>D248*Canonical_Results!$F$18+E248*Canonical_Results!$F$19</x:f>
        <x:v>-0.06857323007426833</x:v>
      </x:c>
      <x:c r="H248" t="n">
        <x:f>B248*Canonical_Results!$C$18+C248*Canonical_Results!$C$19</x:f>
        <x:v>-1.6186456002521377</x:v>
      </x:c>
      <x:c r="I248" t="n">
        <x:f>D248*Canonical_Results!$G$18+E248*Canonical_Results!$G$19</x:f>
        <x:v>-0.7867478580004698</x:v>
      </x:c>
    </x:row>
    <x:row r="249">
      <x:c r="A249" t="n">
        <x:v>246</x:v>
      </x:c>
      <x:c r="B249" t="n">
        <x:f>Standardized_Data!B249</x:f>
        <x:v>0.21889488669156945</x:v>
      </x:c>
      <x:c r="C249" t="n">
        <x:f>Standardized_Data!C249</x:f>
        <x:v>0.490758225882543</x:v>
      </x:c>
      <x:c r="D249" t="n">
        <x:f>Standardized_Data!D249</x:f>
        <x:v>0.3386280287307568</x:v>
      </x:c>
      <x:c r="E249" t="n">
        <x:f>Standardized_Data!E249</x:f>
        <x:v>-0.7885512409051881</x:v>
      </x:c>
      <x:c r="F249" t="n">
        <x:f>B249*Canonical_Results!$B$18+C249*Canonical_Results!$B$19</x:f>
        <x:v>-0.4596576031236436</x:v>
      </x:c>
      <x:c r="G249" t="n">
        <x:f>D249*Canonical_Results!$F$18+E249*Canonical_Results!$F$19</x:f>
        <x:v>-0.37629736404397673</x:v>
      </x:c>
      <x:c r="H249" t="n">
        <x:f>B249*Canonical_Results!$C$18+C249*Canonical_Results!$C$19</x:f>
        <x:v>0.4443353898702192</x:v>
      </x:c>
      <x:c r="I249" t="n">
        <x:f>D249*Canonical_Results!$G$18+E249*Canonical_Results!$G$19</x:f>
        <x:v>-0.7428807358173036</x:v>
      </x:c>
    </x:row>
    <x:row r="250">
      <x:c r="A250" t="n">
        <x:v>247</x:v>
      </x:c>
      <x:c r="B250" t="n">
        <x:f>Standardized_Data!B250</x:f>
        <x:v>0.58315842890395</x:v>
      </x:c>
      <x:c r="C250" t="n">
        <x:f>Standardized_Data!C250</x:f>
        <x:v>0.490758225882543</x:v>
      </x:c>
      <x:c r="D250" t="n">
        <x:f>Standardized_Data!D250</x:f>
        <x:v>0.3386280287307568</x:v>
      </x:c>
      <x:c r="E250" t="n">
        <x:f>Standardized_Data!E250</x:f>
        <x:v>-0.7885512409051881</x:v>
      </x:c>
      <x:c r="F250" t="n">
        <x:f>B250*Canonical_Results!$B$18+C250*Canonical_Results!$B$19</x:f>
        <x:v>-0.5124554804700623</x:v>
      </x:c>
      <x:c r="G250" t="n">
        <x:f>D250*Canonical_Results!$F$18+E250*Canonical_Results!$F$19</x:f>
        <x:v>-0.37629736404397673</x:v>
      </x:c>
      <x:c r="H250" t="n">
        <x:f>B250*Canonical_Results!$C$18+C250*Canonical_Results!$C$19</x:f>
        <x:v>-0.27965067015105183</x:v>
      </x:c>
      <x:c r="I250" t="n">
        <x:f>D250*Canonical_Results!$G$18+E250*Canonical_Results!$G$19</x:f>
        <x:v>-0.7428807358173036</x:v>
      </x:c>
    </x:row>
    <x:row r="251">
      <x:c r="A251" t="n">
        <x:v>248</x:v>
      </x:c>
      <x:c r="B251" t="n">
        <x:f>Standardized_Data!B251</x:f>
        <x:v>0.58315842890395</x:v>
      </x:c>
      <x:c r="C251" t="n">
        <x:f>Standardized_Data!C251</x:f>
        <x:v>0.490758225882543</x:v>
      </x:c>
      <x:c r="D251" t="n">
        <x:f>Standardized_Data!D251</x:f>
        <x:v>0.6481626634438007</x:v>
      </x:c>
      <x:c r="E251" t="n">
        <x:f>Standardized_Data!E251</x:f>
        <x:v>-0.7885512409051881</x:v>
      </x:c>
      <x:c r="F251" t="n">
        <x:f>B251*Canonical_Results!$B$18+C251*Canonical_Results!$B$19</x:f>
        <x:v>-0.5124554804700623</x:v>
      </x:c>
      <x:c r="G251" t="n">
        <x:f>D251*Canonical_Results!$F$18+E251*Canonical_Results!$F$19</x:f>
        <x:v>-0.6840214980136852</x:v>
      </x:c>
      <x:c r="H251" t="n">
        <x:f>B251*Canonical_Results!$C$18+C251*Canonical_Results!$C$19</x:f>
        <x:v>-0.27965067015105183</x:v>
      </x:c>
      <x:c r="I251" t="n">
        <x:f>D251*Canonical_Results!$G$18+E251*Canonical_Results!$G$19</x:f>
        <x:v>-0.6990136136341374</x:v>
      </x:c>
    </x:row>
    <x:row r="252">
      <x:c r="A252" t="n">
        <x:v>249</x:v>
      </x:c>
      <x:c r="B252" t="n">
        <x:f>Standardized_Data!B252</x:f>
        <x:v>-0.8738957399455719</x:v>
      </x:c>
      <x:c r="C252" t="n">
        <x:f>Standardized_Data!C252</x:f>
        <x:v>-0.8820956042802605</x:v>
      </x:c>
      <x:c r="D252" t="n">
        <x:f>Standardized_Data!D252</x:f>
        <x:v>-0.8995105101214188</x:v>
      </x:c>
      <x:c r="E252" t="n">
        <x:f>Standardized_Data!E252</x:f>
        <x:v>-0.3575872364020579</x:v>
      </x:c>
      <x:c r="F252" t="n">
        <x:f>B252*Canonical_Results!$B$18+C252*Canonical_Results!$B$19</x:f>
        <x:v>0.8958334955627737</x:v>
      </x:c>
      <x:c r="G252" t="n">
        <x:f>D252*Canonical_Results!$F$18+E252*Canonical_Results!$F$19</x:f>
        <x:v>0.8762689437473183</x:v>
      </x:c>
      <x:c r="H252" t="n">
        <x:f>B252*Canonical_Results!$C$18+C252*Canonical_Results!$C$19</x:f>
        <x:v>0.15625808961477183</x:v>
      </x:c>
      <x:c r="I252" t="n">
        <x:f>D252*Canonical_Results!$G$18+E252*Canonical_Results!$G$19</x:f>
        <x:v>-0.4861174314590395</x:v>
      </x:c>
    </x:row>
    <x:row r="253">
      <x:c r="A253" t="n">
        <x:v>250</x:v>
      </x:c>
      <x:c r="B253" t="n">
        <x:f>Standardized_Data!B253</x:f>
        <x:v>0.21889488669156945</x:v>
      </x:c>
      <x:c r="C253" t="n">
        <x:f>Standardized_Data!C253</x:f>
        <x:v>0.1475447683418421</x:v>
      </x:c>
      <x:c r="D253" t="n">
        <x:f>Standardized_Data!D253</x:f>
        <x:v>0.029093394017712906</x:v>
      </x:c>
      <x:c r="E253" t="n">
        <x:f>Standardized_Data!E253</x:f>
        <x:v>-0.7885512409051881</x:v>
      </x:c>
      <x:c r="F253" t="n">
        <x:f>B253*Canonical_Results!$B$18+C253*Canonical_Results!$B$19</x:f>
        <x:v>-0.16038323646185332</x:v>
      </x:c>
      <x:c r="G253" t="n">
        <x:f>D253*Canonical_Results!$F$18+E253*Canonical_Results!$F$19</x:f>
        <x:v>-0.06857323007426833</x:v>
      </x:c>
      <x:c r="H253" t="n">
        <x:f>B253*Canonical_Results!$C$18+C253*Canonical_Results!$C$19</x:f>
        <x:v>-0.17067348020959577</x:v>
      </x:c>
      <x:c r="I253" t="n">
        <x:f>D253*Canonical_Results!$G$18+E253*Canonical_Results!$G$19</x:f>
        <x:v>-0.7867478580004698</x:v>
      </x:c>
    </x:row>
    <x:row r="254">
      <x:c r="A254" t="n">
        <x:v>251</x:v>
      </x:c>
      <x:c r="B254" t="n">
        <x:f>Standardized_Data!B254</x:f>
        <x:v>1.6759490555410914</x:v>
      </x:c>
      <x:c r="C254" t="n">
        <x:f>Standardized_Data!C254</x:f>
        <x:v>1.5203985985046455</x:v>
      </x:c>
      <x:c r="D254" t="n">
        <x:f>Standardized_Data!D254</x:f>
        <x:v>1.2672319328698884</x:v>
      </x:c>
      <x:c r="E254" t="n">
        <x:f>Standardized_Data!E254</x:f>
        <x:v>-0.7885512409051881</x:v>
      </x:c>
      <x:c r="F254" t="n">
        <x:f>B254*Canonical_Results!$B$18+C254*Canonical_Results!$B$19</x:f>
        <x:v>-1.5686722124946892</x:v>
      </x:c>
      <x:c r="G254" t="n">
        <x:f>D254*Canonical_Results!$F$18+E254*Canonical_Results!$F$19</x:f>
        <x:v>-1.299469765953102</x:v>
      </x:c>
      <x:c r="H254" t="n">
        <x:f>B254*Canonical_Results!$C$18+C254*Canonical_Results!$C$19</x:f>
        <x:v>-0.6065822399754195</x:v>
      </x:c>
      <x:c r="I254" t="n">
        <x:f>D254*Canonical_Results!$G$18+E254*Canonical_Results!$G$19</x:f>
        <x:v>-0.611279369267805</x:v>
      </x:c>
    </x:row>
    <x:row r="255">
      <x:c r="A255" t="n">
        <x:v>252</x:v>
      </x:c>
      <x:c r="B255" t="n">
        <x:f>Standardized_Data!B255</x:f>
        <x:v>-0.8738957399455719</x:v>
      </x:c>
      <x:c r="C255" t="n">
        <x:f>Standardized_Data!C255</x:f>
        <x:v>-0.5388821467395596</x:v>
      </x:c>
      <x:c r="D255" t="n">
        <x:f>Standardized_Data!D255</x:f>
        <x:v>-0.5899758754083749</x:v>
      </x:c>
      <x:c r="E255" t="n">
        <x:f>Standardized_Data!E255</x:f>
        <x:v>0.07337676810107224</x:v>
      </x:c>
      <x:c r="F255" t="n">
        <x:f>B255*Canonical_Results!$B$18+C255*Canonical_Results!$B$19</x:f>
        <x:v>0.5965591289009834</x:v>
      </x:c>
      <x:c r="G255" t="n">
        <x:f>D255*Canonical_Results!$F$18+E255*Canonical_Results!$F$19</x:f>
        <x:v>0.5902145816900713</x:v>
      </x:c>
      <x:c r="H255" t="n">
        <x:f>B255*Canonical_Results!$C$18+C255*Canonical_Results!$C$19</x:f>
        <x:v>0.7712669596945868</x:v>
      </x:c>
      <x:c r="I255" t="n">
        <x:f>D255*Canonical_Results!$G$18+E255*Canonical_Results!$G$19</x:f>
        <x:v>-0.010018516184944454</x:v>
      </x:c>
    </x:row>
    <x:row r="256">
      <x:c r="A256" t="n">
        <x:v>253</x:v>
      </x:c>
      <x:c r="B256" t="n">
        <x:f>Standardized_Data!B256</x:f>
        <x:v>0.9474219711163304</x:v>
      </x:c>
      <x:c r="C256" t="n">
        <x:f>Standardized_Data!C256</x:f>
        <x:v>0.490758225882543</x:v>
      </x:c>
      <x:c r="D256" t="n">
        <x:f>Standardized_Data!D256</x:f>
        <x:v>0.3386280287307568</x:v>
      </x:c>
      <x:c r="E256" t="n">
        <x:f>Standardized_Data!E256</x:f>
        <x:v>-0.7885512409051881</x:v>
      </x:c>
      <x:c r="F256" t="n">
        <x:f>B256*Canonical_Results!$B$18+C256*Canonical_Results!$B$19</x:f>
        <x:v>-0.5652533578164811</x:v>
      </x:c>
      <x:c r="G256" t="n">
        <x:f>D256*Canonical_Results!$F$18+E256*Canonical_Results!$F$19</x:f>
        <x:v>-0.37629736404397673</x:v>
      </x:c>
      <x:c r="H256" t="n">
        <x:f>B256*Canonical_Results!$C$18+C256*Canonical_Results!$C$19</x:f>
        <x:v>-1.0036367301723228</x:v>
      </x:c>
      <x:c r="I256" t="n">
        <x:f>D256*Canonical_Results!$G$18+E256*Canonical_Results!$G$19</x:f>
        <x:v>-0.7428807358173036</x:v>
      </x:c>
    </x:row>
    <x:row r="257">
      <x:c r="A257" t="n">
        <x:v>254</x:v>
      </x:c>
      <x:c r="B257" t="n">
        <x:f>Standardized_Data!B257</x:f>
        <x:v>-0.5096321977331915</x:v>
      </x:c>
      <x:c r="C257" t="n">
        <x:f>Standardized_Data!C257</x:f>
        <x:v>-0.5388821467395596</x:v>
      </x:c>
      <x:c r="D257" t="n">
        <x:f>Standardized_Data!D257</x:f>
        <x:v>-0.5899758754083749</x:v>
      </x:c>
      <x:c r="E257" t="n">
        <x:f>Standardized_Data!E257</x:f>
        <x:v>3.0901247996229833</x:v>
      </x:c>
      <x:c r="F257" t="n">
        <x:f>B257*Canonical_Results!$B$18+C257*Canonical_Results!$B$19</x:f>
        <x:v>0.5437612515545647</x:v>
      </x:c>
      <x:c r="G257" t="n">
        <x:f>D257*Canonical_Results!$F$18+E257*Canonical_Results!$F$19</x:f>
        <x:v>0.7419029850773012</x:v>
      </x:c>
      <x:c r="H257" t="n">
        <x:f>B257*Canonical_Results!$C$18+C257*Canonical_Results!$C$19</x:f>
        <x:v>0.047280899673315946</x:v>
      </x:c>
      <x:c r="I257" t="n">
        <x:f>D257*Canonical_Results!$G$18+E257*Canonical_Results!$G$19</x:f>
        <x:v>3.0156040354515574</x:v>
      </x:c>
    </x:row>
    <x:row r="258">
      <x:c r="A258" t="n">
        <x:v>255</x:v>
      </x:c>
      <x:c r="B258" t="n">
        <x:f>Standardized_Data!B258</x:f>
        <x:v>-0.8738957399455719</x:v>
      </x:c>
      <x:c r="C258" t="n">
        <x:f>Standardized_Data!C258</x:f>
        <x:v>-1.2253090618209614</x:v>
      </x:c>
      <x:c r="D258" t="n">
        <x:f>Standardized_Data!D258</x:f>
        <x:v>-0.5899758754083749</x:v>
      </x:c>
      <x:c r="E258" t="n">
        <x:f>Standardized_Data!E258</x:f>
        <x:v>2.6591607951198535</x:v>
      </x:c>
      <x:c r="F258" t="n">
        <x:f>B258*Canonical_Results!$B$18+C258*Canonical_Results!$B$19</x:f>
        <x:v>1.195107862224564</x:v>
      </x:c>
      <x:c r="G258" t="n">
        <x:f>D258*Canonical_Results!$F$18+E258*Canonical_Results!$F$19</x:f>
        <x:v>0.7202332131648398</x:v>
      </x:c>
      <x:c r="H258" t="n">
        <x:f>B258*Canonical_Results!$C$18+C258*Canonical_Results!$C$19</x:f>
        <x:v>-0.45875078046504325</x:v>
      </x:c>
      <x:c r="I258" t="n">
        <x:f>D258*Canonical_Results!$G$18+E258*Canonical_Results!$G$19</x:f>
        <x:v>2.583372242360629</x:v>
      </x:c>
    </x:row>
    <x:row r="259">
      <x:c r="A259" t="n">
        <x:v>256</x:v>
      </x:c>
      <x:c r="B259" t="n">
        <x:f>Standardized_Data!B259</x:f>
        <x:v>-1.2381592821579523</x:v>
      </x:c>
      <x:c r="C259" t="n">
        <x:f>Standardized_Data!C259</x:f>
        <x:v>-1.5685225193616623</x:v>
      </x:c>
      <x:c r="D259" t="n">
        <x:f>Standardized_Data!D259</x:f>
        <x:v>-1.5185797795475067</x:v>
      </x:c>
      <x:c r="E259" t="n">
        <x:f>Standardized_Data!E259</x:f>
        <x:v>2.2281967906167233</x:v>
      </x:c>
      <x:c r="F259" t="n">
        <x:f>B259*Canonical_Results!$B$18+C259*Canonical_Results!$B$19</x:f>
        <x:v>1.5471801062327732</x:v>
      </x:c>
      <x:c r="G259" t="n">
        <x:f>D259*Canonical_Results!$F$18+E259*Canonical_Results!$F$19</x:f>
        <x:v>1.6217358431615037</x:v>
      </x:c>
      <x:c r="H259" t="n">
        <x:f>B259*Canonical_Results!$C$18+C259*Canonical_Results!$C$19</x:f>
        <x:v>-0.3497735905235877</x:v>
      </x:c>
      <x:c r="I259" t="n">
        <x:f>D259*Canonical_Results!$G$18+E259*Canonical_Results!$G$19</x:f>
        <x:v>2.0195390827202018</x:v>
      </x:c>
    </x:row>
    <x:row r="260">
      <x:c r="A260" t="n">
        <x:v>257</x:v>
      </x:c>
      <x:c r="B260" t="n">
        <x:f>Standardized_Data!B260</x:f>
        <x:v>-1.602422824370333</x:v>
      </x:c>
      <x:c r="C260" t="n">
        <x:f>Standardized_Data!C260</x:f>
        <x:v>-1.2253090618209614</x:v>
      </x:c>
      <x:c r="D260" t="n">
        <x:f>Standardized_Data!D260</x:f>
        <x:v>-1.2090451448344628</x:v>
      </x:c>
      <x:c r="E260" t="n">
        <x:f>Standardized_Data!E260</x:f>
        <x:v>4.813980817635504</x:v>
      </x:c>
      <x:c r="F260" t="n">
        <x:f>B260*Canonical_Results!$B$18+C260*Canonical_Results!$B$19</x:f>
        <x:v>1.3007036169174016</x:v>
      </x:c>
      <x:c r="G260" t="n">
        <x:f>D260*Canonical_Results!$F$18+E260*Canonical_Results!$F$19</x:f>
        <x:v>1.4440303406665638</x:v>
      </x:c>
      <x:c r="H260" t="n">
        <x:f>B260*Canonical_Results!$C$18+C260*Canonical_Results!$C$19</x:f>
        <x:v>0.9892213395774987</x:v>
      </x:c>
      <x:c r="I260" t="n">
        <x:f>D260*Canonical_Results!$G$18+E260*Canonical_Results!$G$19</x:f>
        <x:v>4.65679696344894</x:v>
      </x:c>
    </x:row>
    <x:row r="261">
      <x:c r="A261" t="n">
        <x:v>258</x:v>
      </x:c>
      <x:c r="B261" t="n">
        <x:f>Standardized_Data!B261</x:f>
        <x:v>-0.5096321977331915</x:v>
      </x:c>
      <x:c r="C261" t="n">
        <x:f>Standardized_Data!C261</x:f>
        <x:v>-1.2253090618209614</x:v>
      </x:c>
      <x:c r="D261" t="n">
        <x:f>Standardized_Data!D261</x:f>
        <x:v>-0.8995105101214188</x:v>
      </x:c>
      <x:c r="E261" t="n">
        <x:f>Standardized_Data!E261</x:f>
        <x:v>0.5043407726042024</x:v>
      </x:c>
      <x:c r="F261" t="n">
        <x:f>B261*Canonical_Results!$B$18+C261*Canonical_Results!$B$19</x:f>
        <x:v>1.1423099848781455</x:v>
      </x:c>
      <x:c r="G261" t="n">
        <x:f>D261*Canonical_Results!$F$18+E261*Canonical_Results!$F$19</x:f>
        <x:v>0.9196084875722412</x:v>
      </x:c>
      <x:c r="H261" t="n">
        <x:f>B261*Canonical_Results!$C$18+C261*Canonical_Results!$C$19</x:f>
        <x:v>-1.1827368404863141</x:v>
      </x:c>
      <x:c r="I261" t="n">
        <x:f>D261*Canonical_Results!$G$18+E261*Canonical_Results!$G$19</x:f>
        <x:v>0.3783461547228182</x:v>
      </x:c>
    </x:row>
    <x:row r="262">
      <x:c r="A262" t="n">
        <x:v>259</x:v>
      </x:c>
      <x:c r="B262" t="n">
        <x:f>Standardized_Data!B262</x:f>
        <x:v>0.9474219711163304</x:v>
      </x:c>
      <x:c r="C262" t="n">
        <x:f>Standardized_Data!C262</x:f>
        <x:v>0.8339716834232438</x:v>
      </x:c>
      <x:c r="D262" t="n">
        <x:f>Standardized_Data!D262</x:f>
        <x:v>0.9576972981568446</x:v>
      </x:c>
      <x:c r="E262" t="n">
        <x:f>Standardized_Data!E262</x:f>
        <x:v>0.07337676810107224</x:v>
      </x:c>
      <x:c r="F262" t="n">
        <x:f>B262*Canonical_Results!$B$18+C262*Canonical_Results!$B$19</x:f>
        <x:v>-0.8645277244782714</x:v>
      </x:c>
      <x:c r="G262" t="n">
        <x:f>D262*Canonical_Results!$F$18+E262*Canonical_Results!$F$19</x:f>
        <x:v>-0.9484060881584707</x:v>
      </x:c>
      <x:c r="H262" t="n">
        <x:f>B262*Canonical_Results!$C$18+C262*Canonical_Results!$C$19</x:f>
        <x:v>-0.3886278600925077</x:v>
      </x:c>
      <x:c r="I262" t="n">
        <x:f>D262*Canonical_Results!$G$18+E262*Canonical_Results!$G$19</x:f>
        <x:v>0.20931709473088653</x:v>
      </x:c>
    </x:row>
    <x:row r="263">
      <x:c r="A263" t="n">
        <x:v>260</x:v>
      </x:c>
      <x:c r="B263" t="n">
        <x:f>Standardized_Data!B263</x:f>
        <x:v>-0.14536865552081102</x:v>
      </x:c>
      <x:c r="C263" t="n">
        <x:f>Standardized_Data!C263</x:f>
        <x:v>-0.5388821467395596</x:v>
      </x:c>
      <x:c r="D263" t="n">
        <x:f>Standardized_Data!D263</x:f>
        <x:v>-0.5899758754083749</x:v>
      </x:c>
      <x:c r="E263" t="n">
        <x:f>Standardized_Data!E263</x:f>
        <x:v>1.3662687816104628</x:v>
      </x:c>
      <x:c r="F263" t="n">
        <x:f>B263*Canonical_Results!$B$18+C263*Canonical_Results!$B$19</x:f>
        <x:v>0.49096337420814595</x:v>
      </x:c>
      <x:c r="G263" t="n">
        <x:f>D263*Canonical_Results!$F$18+E263*Canonical_Results!$F$19</x:f>
        <x:v>0.6552238974274556</x:v>
      </x:c>
      <x:c r="H263" t="n">
        <x:f>B263*Canonical_Results!$C$18+C263*Canonical_Results!$C$19</x:f>
        <x:v>-0.6767051603479548</x:v>
      </x:c>
      <x:c r="I263" t="n">
        <x:f>D263*Canonical_Results!$G$18+E263*Canonical_Results!$G$19</x:f>
        <x:v>1.2866768630878422</x:v>
      </x:c>
    </x:row>
    <x:row r="264">
      <x:c r="A264" t="n">
        <x:v>261</x:v>
      </x:c>
      <x:c r="B264" t="n">
        <x:f>Standardized_Data!B264</x:f>
        <x:v>0.21889488669156945</x:v>
      </x:c>
      <x:c r="C264" t="n">
        <x:f>Standardized_Data!C264</x:f>
        <x:v>-0.19566868919885877</x:v>
      </x:c>
      <x:c r="D264" t="n">
        <x:f>Standardized_Data!D264</x:f>
        <x:v>-0.280441240695331</x:v>
      </x:c>
      <x:c r="E264" t="n">
        <x:f>Standardized_Data!E264</x:f>
        <x:v>0.07337676810107224</x:v>
      </x:c>
      <x:c r="F264" t="n">
        <x:f>B264*Canonical_Results!$B$18+C264*Canonical_Results!$B$19</x:f>
        <x:v>0.13889113019993699</x:v>
      </x:c>
      <x:c r="G264" t="n">
        <x:f>D264*Canonical_Results!$F$18+E264*Canonical_Results!$F$19</x:f>
        <x:v>0.28249044772036297</x:v>
      </x:c>
      <x:c r="H264" t="n">
        <x:f>B264*Canonical_Results!$C$18+C264*Canonical_Results!$C$19</x:f>
        <x:v>-0.7856823502894108</x:v>
      </x:c>
      <x:c r="I264" t="n">
        <x:f>D264*Canonical_Results!$G$18+E264*Canonical_Results!$G$19</x:f>
        <x:v>0.03384860599822175</x:v>
      </x:c>
    </x:row>
    <x:row r="265">
      <x:c r="A265" t="n">
        <x:v>262</x:v>
      </x:c>
      <x:c r="B265" t="n">
        <x:f>Standardized_Data!B265</x:f>
        <x:v>0.58315842890395</x:v>
      </x:c>
      <x:c r="C265" t="n">
        <x:f>Standardized_Data!C265</x:f>
        <x:v>0.490758225882543</x:v>
      </x:c>
      <x:c r="D265" t="n">
        <x:f>Standardized_Data!D265</x:f>
        <x:v>0.3386280287307568</x:v>
      </x:c>
      <x:c r="E265" t="n">
        <x:f>Standardized_Data!E265</x:f>
        <x:v>-0.3575872364020579</x:v>
      </x:c>
      <x:c r="F265" t="n">
        <x:f>B265*Canonical_Results!$B$18+C265*Canonical_Results!$B$19</x:f>
        <x:v>-0.5124554804700623</x:v>
      </x:c>
      <x:c r="G265" t="n">
        <x:f>D265*Canonical_Results!$F$18+E265*Canonical_Results!$F$19</x:f>
        <x:v>-0.35462759213151535</x:v>
      </x:c>
      <x:c r="H265" t="n">
        <x:f>B265*Canonical_Results!$C$18+C265*Canonical_Results!$C$19</x:f>
        <x:v>-0.27965067015105183</x:v>
      </x:c>
      <x:c r="I265" t="n">
        <x:f>D265*Canonical_Results!$G$18+E265*Canonical_Results!$G$19</x:f>
        <x:v>-0.3106489427263747</x:v>
      </x:c>
    </x:row>
    <x:row r="266">
      <x:c r="A266" t="n">
        <x:v>263</x:v>
      </x:c>
      <x:c r="B266" t="n">
        <x:f>Standardized_Data!B266</x:f>
        <x:v>-0.8738957399455719</x:v>
      </x:c>
      <x:c r="C266" t="n">
        <x:f>Standardized_Data!C266</x:f>
        <x:v>-0.8820956042802605</x:v>
      </x:c>
      <x:c r="D266" t="n">
        <x:f>Standardized_Data!D266</x:f>
        <x:v>-1.2090451448344628</x:v>
      </x:c>
      <x:c r="E266" t="n">
        <x:f>Standardized_Data!E266</x:f>
        <x:v>2.2281967906167233</x:v>
      </x:c>
      <x:c r="F266" t="n">
        <x:f>B266*Canonical_Results!$B$18+C266*Canonical_Results!$B$19</x:f>
        <x:v>0.8958334955627737</x:v>
      </x:c>
      <x:c r="G266" t="n">
        <x:f>D266*Canonical_Results!$F$18+E266*Canonical_Results!$F$19</x:f>
        <x:v>1.3140117091917953</x:v>
      </x:c>
      <x:c r="H266" t="n">
        <x:f>B266*Canonical_Results!$C$18+C266*Canonical_Results!$C$19</x:f>
        <x:v>0.15625808961477183</x:v>
      </x:c>
      <x:c r="I266" t="n">
        <x:f>D266*Canonical_Results!$G$18+E266*Canonical_Results!$G$19</x:f>
        <x:v>2.0634062049033677</x:v>
      </x:c>
    </x:row>
    <x:row r="267">
      <x:c r="A267" t="n">
        <x:v>264</x:v>
      </x:c>
      <x:c r="B267" t="n">
        <x:f>Standardized_Data!B267</x:f>
        <x:v>-1.2381592821579523</x:v>
      </x:c>
      <x:c r="C267" t="n">
        <x:f>Standardized_Data!C267</x:f>
        <x:v>-1.5685225193616623</x:v>
      </x:c>
      <x:c r="D267" t="n">
        <x:f>Standardized_Data!D267</x:f>
        <x:v>-1.2090451448344628</x:v>
      </x:c>
      <x:c r="E267" t="n">
        <x:f>Standardized_Data!E267</x:f>
        <x:v>2.6591607951198535</x:v>
      </x:c>
      <x:c r="F267" t="n">
        <x:f>B267*Canonical_Results!$B$18+C267*Canonical_Results!$B$19</x:f>
        <x:v>1.5471801062327732</x:v>
      </x:c>
      <x:c r="G267" t="n">
        <x:f>D267*Canonical_Results!$F$18+E267*Canonical_Results!$F$19</x:f>
        <x:v>1.3356814811042568</x:v>
      </x:c>
      <x:c r="H267" t="n">
        <x:f>B267*Canonical_Results!$C$18+C267*Canonical_Results!$C$19</x:f>
        <x:v>-0.3497735905235877</x:v>
      </x:c>
      <x:c r="I267" t="n">
        <x:f>D267*Canonical_Results!$G$18+E267*Canonical_Results!$G$19</x:f>
        <x:v>2.4956379979942964</x:v>
      </x:c>
    </x:row>
    <x:row r="268">
      <x:c r="A268" t="n">
        <x:v>265</x:v>
      </x:c>
      <x:c r="B268" t="n">
        <x:f>Standardized_Data!B268</x:f>
        <x:v>-0.14536865552081102</x:v>
      </x:c>
      <x:c r="C268" t="n">
        <x:f>Standardized_Data!C268</x:f>
        <x:v>-0.8820956042802605</x:v>
      </x:c>
      <x:c r="D268" t="n">
        <x:f>Standardized_Data!D268</x:f>
        <x:v>-0.5899758754083749</x:v>
      </x:c>
      <x:c r="E268" t="n">
        <x:f>Standardized_Data!E268</x:f>
        <x:v>0.9353047771073326</x:v>
      </x:c>
      <x:c r="F268" t="n">
        <x:f>B268*Canonical_Results!$B$18+C268*Canonical_Results!$B$19</x:f>
        <x:v>0.7902377408699363</x:v>
      </x:c>
      <x:c r="G268" t="n">
        <x:f>D268*Canonical_Results!$F$18+E268*Canonical_Results!$F$19</x:f>
        <x:v>0.6335541255149941</x:v>
      </x:c>
      <x:c r="H268" t="n">
        <x:f>B268*Canonical_Results!$C$18+C268*Canonical_Results!$C$19</x:f>
        <x:v>-1.2917140304277697</x:v>
      </x:c>
      <x:c r="I268" t="n">
        <x:f>D268*Canonical_Results!$G$18+E268*Canonical_Results!$G$19</x:f>
        <x:v>0.8544450699969133</x:v>
      </x:c>
    </x:row>
    <x:row r="269">
      <x:c r="A269" t="n">
        <x:v>266</x:v>
      </x:c>
      <x:c r="B269" t="n">
        <x:f>Standardized_Data!B269</x:f>
        <x:v>1.3116855133287109</x:v>
      </x:c>
      <x:c r="C269" t="n">
        <x:f>Standardized_Data!C269</x:f>
        <x:v>0.8339716834232438</x:v>
      </x:c>
      <x:c r="D269" t="n">
        <x:f>Standardized_Data!D269</x:f>
        <x:v>0.9576972981568446</x:v>
      </x:c>
      <x:c r="E269" t="n">
        <x:f>Standardized_Data!E269</x:f>
        <x:v>0.07337676810107224</x:v>
      </x:c>
      <x:c r="F269" t="n">
        <x:f>B269*Canonical_Results!$B$18+C269*Canonical_Results!$B$19</x:f>
        <x:v>-0.91732560182469</x:v>
      </x:c>
      <x:c r="G269" t="n">
        <x:f>D269*Canonical_Results!$F$18+E269*Canonical_Results!$F$19</x:f>
        <x:v>-0.9484060881584707</x:v>
      </x:c>
      <x:c r="H269" t="n">
        <x:f>B269*Canonical_Results!$C$18+C269*Canonical_Results!$C$19</x:f>
        <x:v>-1.1126139201137784</x:v>
      </x:c>
      <x:c r="I269" t="n">
        <x:f>D269*Canonical_Results!$G$18+E269*Canonical_Results!$G$19</x:f>
        <x:v>0.20931709473088653</x:v>
      </x:c>
    </x:row>
    <x:row r="270">
      <x:c r="A270" t="n">
        <x:v>267</x:v>
      </x:c>
      <x:c r="B270" t="n">
        <x:f>Standardized_Data!B270</x:f>
        <x:v>1.3116855133287109</x:v>
      </x:c>
      <x:c r="C270" t="n">
        <x:f>Standardized_Data!C270</x:f>
        <x:v>0.8339716834232438</x:v>
      </x:c>
      <x:c r="D270" t="n">
        <x:f>Standardized_Data!D270</x:f>
        <x:v>0.6481626634438007</x:v>
      </x:c>
      <x:c r="E270" t="n">
        <x:f>Standardized_Data!E270</x:f>
        <x:v>0.07337676810107224</x:v>
      </x:c>
      <x:c r="F270" t="n">
        <x:f>B270*Canonical_Results!$B$18+C270*Canonical_Results!$B$19</x:f>
        <x:v>-0.91732560182469</x:v>
      </x:c>
      <x:c r="G270" t="n">
        <x:f>D270*Canonical_Results!$F$18+E270*Canonical_Results!$F$19</x:f>
        <x:v>-0.6406819541887623</x:v>
      </x:c>
      <x:c r="H270" t="n">
        <x:f>B270*Canonical_Results!$C$18+C270*Canonical_Results!$C$19</x:f>
        <x:v>-1.1126139201137784</x:v>
      </x:c>
      <x:c r="I270" t="n">
        <x:f>D270*Canonical_Results!$G$18+E270*Canonical_Results!$G$19</x:f>
        <x:v>0.16544997254772031</x:v>
      </x:c>
    </x:row>
    <x:row r="271">
      <x:c r="A271" t="n">
        <x:v>268</x:v>
      </x:c>
      <x:c r="B271" t="n">
        <x:f>Standardized_Data!B271</x:f>
        <x:v>1.3116855133287109</x:v>
      </x:c>
      <x:c r="C271" t="n">
        <x:f>Standardized_Data!C271</x:f>
        <x:v>1.1771851409639447</x:v>
      </x:c>
      <x:c r="D271" t="n">
        <x:f>Standardized_Data!D271</x:f>
        <x:v>0.9576972981568446</x:v>
      </x:c>
      <x:c r="E271" t="n">
        <x:f>Standardized_Data!E271</x:f>
        <x:v>0.9353047771073326</x:v>
      </x:c>
      <x:c r="F271" t="n">
        <x:f>B271*Canonical_Results!$B$18+C271*Canonical_Results!$B$19</x:f>
        <x:v>-1.2165999684864803</x:v>
      </x:c>
      <x:c r="G271" t="n">
        <x:f>D271*Canonical_Results!$F$18+E271*Canonical_Results!$F$19</x:f>
        <x:v>-0.9050665443335479</x:v>
      </x:c>
      <x:c r="H271" t="n">
        <x:f>B271*Canonical_Results!$C$18+C271*Canonical_Results!$C$19</x:f>
        <x:v>-0.49760505003396327</x:v>
      </x:c>
      <x:c r="I271" t="n">
        <x:f>D271*Canonical_Results!$G$18+E271*Canonical_Results!$G$19</x:f>
        <x:v>1.0737806809127444</x:v>
      </x:c>
    </x:row>
    <x:row r="272">
      <x:c r="A272" t="n">
        <x:v>269</x:v>
      </x:c>
      <x:c r="B272" t="n">
        <x:f>Standardized_Data!B272</x:f>
        <x:v>0.21889488669156945</x:v>
      </x:c>
      <x:c r="C272" t="n">
        <x:f>Standardized_Data!C272</x:f>
        <x:v>0.1475447683418421</x:v>
      </x:c>
      <x:c r="D272" t="n">
        <x:f>Standardized_Data!D272</x:f>
        <x:v>0.029093394017712906</x:v>
      </x:c>
      <x:c r="E272" t="n">
        <x:f>Standardized_Data!E272</x:f>
        <x:v>-0.7885512409051881</x:v>
      </x:c>
      <x:c r="F272" t="n">
        <x:f>B272*Canonical_Results!$B$18+C272*Canonical_Results!$B$19</x:f>
        <x:v>-0.16038323646185332</x:v>
      </x:c>
      <x:c r="G272" t="n">
        <x:f>D272*Canonical_Results!$F$18+E272*Canonical_Results!$F$19</x:f>
        <x:v>-0.06857323007426833</x:v>
      </x:c>
      <x:c r="H272" t="n">
        <x:f>B272*Canonical_Results!$C$18+C272*Canonical_Results!$C$19</x:f>
        <x:v>-0.17067348020959577</x:v>
      </x:c>
      <x:c r="I272" t="n">
        <x:f>D272*Canonical_Results!$G$18+E272*Canonical_Results!$G$19</x:f>
        <x:v>-0.7867478580004698</x:v>
      </x:c>
    </x:row>
    <x:row r="273">
      <x:c r="A273" t="n">
        <x:v>270</x:v>
      </x:c>
      <x:c r="B273" t="n">
        <x:f>Standardized_Data!B273</x:f>
        <x:v>0.9474219711163304</x:v>
      </x:c>
      <x:c r="C273" t="n">
        <x:f>Standardized_Data!C273</x:f>
        <x:v>0.8339716834232438</x:v>
      </x:c>
      <x:c r="D273" t="n">
        <x:f>Standardized_Data!D273</x:f>
        <x:v>0.9576972981568446</x:v>
      </x:c>
      <x:c r="E273" t="n">
        <x:f>Standardized_Data!E273</x:f>
        <x:v>0.7198227748557675</x:v>
      </x:c>
      <x:c r="F273" t="n">
        <x:f>B273*Canonical_Results!$B$18+C273*Canonical_Results!$B$19</x:f>
        <x:v>-0.8645277244782714</x:v>
      </x:c>
      <x:c r="G273" t="n">
        <x:f>D273*Canonical_Results!$F$18+E273*Canonical_Results!$F$19</x:f>
        <x:v>-0.9159014302897787</x:v>
      </x:c>
      <x:c r="H273" t="n">
        <x:f>B273*Canonical_Results!$C$18+C273*Canonical_Results!$C$19</x:f>
        <x:v>-0.3886278600925077</x:v>
      </x:c>
      <x:c r="I273" t="n">
        <x:f>D273*Canonical_Results!$G$18+E273*Canonical_Results!$G$19</x:f>
        <x:v>0.8576647843672798</x:v>
      </x:c>
    </x:row>
    <x:row r="274">
      <x:c r="A274" t="n">
        <x:v>271</x:v>
      </x:c>
      <x:c r="B274" t="n">
        <x:f>Standardized_Data!B274</x:f>
        <x:v>0.9474219711163304</x:v>
      </x:c>
      <x:c r="C274" t="n">
        <x:f>Standardized_Data!C274</x:f>
        <x:v>1.1771851409639447</x:v>
      </x:c>
      <x:c r="D274" t="n">
        <x:f>Standardized_Data!D274</x:f>
        <x:v>0.9576972981568446</x:v>
      </x:c>
      <x:c r="E274" t="n">
        <x:f>Standardized_Data!E274</x:f>
        <x:v>0.07337676810107224</x:v>
      </x:c>
      <x:c r="F274" t="n">
        <x:f>B274*Canonical_Results!$B$18+C274*Canonical_Results!$B$19</x:f>
        <x:v>-1.1638020911400615</x:v>
      </x:c>
      <x:c r="G274" t="n">
        <x:f>D274*Canonical_Results!$F$18+E274*Canonical_Results!$F$19</x:f>
        <x:v>-0.9484060881584707</x:v>
      </x:c>
      <x:c r="H274" t="n">
        <x:f>B274*Canonical_Results!$C$18+C274*Canonical_Results!$C$19</x:f>
        <x:v>0.22638100998730737</x:v>
      </x:c>
      <x:c r="I274" t="n">
        <x:f>D274*Canonical_Results!$G$18+E274*Canonical_Results!$G$19</x:f>
        <x:v>0.20931709473088653</x:v>
      </x:c>
    </x:row>
    <x:row r="275">
      <x:c r="A275" t="n">
        <x:v>272</x:v>
      </x:c>
      <x:c r="B275" t="n">
        <x:f>Standardized_Data!B275</x:f>
        <x:v>-0.14536865552081102</x:v>
      </x:c>
      <x:c r="C275" t="n">
        <x:f>Standardized_Data!C275</x:f>
        <x:v>-0.19566868919885877</x:v>
      </x:c>
      <x:c r="D275" t="n">
        <x:f>Standardized_Data!D275</x:f>
        <x:v>0.029093394017712906</x:v>
      </x:c>
      <x:c r="E275" t="n">
        <x:f>Standardized_Data!E275</x:f>
        <x:v>-0.3575872364020579</x:v>
      </x:c>
      <x:c r="F275" t="n">
        <x:f>B275*Canonical_Results!$B$18+C275*Canonical_Results!$B$19</x:f>
        <x:v>0.1916890075463557</x:v>
      </x:c>
      <x:c r="G275" t="n">
        <x:f>D275*Canonical_Results!$F$18+E275*Canonical_Results!$F$19</x:f>
        <x:v>-0.04690345816180691</x:v>
      </x:c>
      <x:c r="H275" t="n">
        <x:f>B275*Canonical_Results!$C$18+C275*Canonical_Results!$C$19</x:f>
        <x:v>-0.061696290268139886</x:v>
      </x:c>
      <x:c r="I275" t="n">
        <x:f>D275*Canonical_Results!$G$18+E275*Canonical_Results!$G$19</x:f>
        <x:v>-0.3545160649095409</x:v>
      </x:c>
    </x:row>
    <x:row r="276">
      <x:c r="A276" t="n">
        <x:v>273</x:v>
      </x:c>
      <x:c r="B276" t="n">
        <x:f>Standardized_Data!B276</x:f>
        <x:v>0.58315842890395</x:v>
      </x:c>
      <x:c r="C276" t="n">
        <x:f>Standardized_Data!C276</x:f>
        <x:v>0.8339716834232438</x:v>
      </x:c>
      <x:c r="D276" t="n">
        <x:f>Standardized_Data!D276</x:f>
        <x:v>0.9576972981568446</x:v>
      </x:c>
      <x:c r="E276" t="n">
        <x:f>Standardized_Data!E276</x:f>
        <x:v>-0.3575872364020579</x:v>
      </x:c>
      <x:c r="F276" t="n">
        <x:f>B276*Canonical_Results!$B$18+C276*Canonical_Results!$B$19</x:f>
        <x:v>-0.8117298471318526</x:v>
      </x:c>
      <x:c r="G276" t="n">
        <x:f>D276*Canonical_Results!$F$18+E276*Canonical_Results!$F$19</x:f>
        <x:v>-0.9700758600709322</x:v>
      </x:c>
      <x:c r="H276" t="n">
        <x:f>B276*Canonical_Results!$C$18+C276*Canonical_Results!$C$19</x:f>
        <x:v>0.33535819992876315</x:v>
      </x:c>
      <x:c r="I276" t="n">
        <x:f>D276*Canonical_Results!$G$18+E276*Canonical_Results!$G$19</x:f>
        <x:v>-0.22291469836004232</x:v>
      </x:c>
    </x:row>
    <x:row r="277">
      <x:c r="A277" t="n">
        <x:v>274</x:v>
      </x:c>
      <x:c r="B277" t="n">
        <x:f>Standardized_Data!B277</x:f>
        <x:v>-0.14536865552081102</x:v>
      </x:c>
      <x:c r="C277" t="n">
        <x:f>Standardized_Data!C277</x:f>
        <x:v>-0.19566868919885877</x:v>
      </x:c>
      <x:c r="D277" t="n">
        <x:f>Standardized_Data!D277</x:f>
        <x:v>-0.280441240695331</x:v>
      </x:c>
      <x:c r="E277" t="n">
        <x:f>Standardized_Data!E277</x:f>
        <x:v>1.3662687816104628</x:v>
      </x:c>
      <x:c r="F277" t="n">
        <x:f>B277*Canonical_Results!$B$18+C277*Canonical_Results!$B$19</x:f>
        <x:v>0.1916890075463557</x:v>
      </x:c>
      <x:c r="G277" t="n">
        <x:f>D277*Canonical_Results!$F$18+E277*Canonical_Results!$F$19</x:f>
        <x:v>0.3474997634577472</x:v>
      </x:c>
      <x:c r="H277" t="n">
        <x:f>B277*Canonical_Results!$C$18+C277*Canonical_Results!$C$19</x:f>
        <x:v>-0.061696290268139886</x:v>
      </x:c>
      <x:c r="I277" t="n">
        <x:f>D277*Canonical_Results!$G$18+E277*Canonical_Results!$G$19</x:f>
        <x:v>1.3305439852710084</x:v>
      </x:c>
    </x:row>
    <x:row r="278">
      <x:c r="A278" t="n">
        <x:v>275</x:v>
      </x:c>
      <x:c r="B278" t="n">
        <x:f>Standardized_Data!B278</x:f>
        <x:v>-0.5096321977331915</x:v>
      </x:c>
      <x:c r="C278" t="n">
        <x:f>Standardized_Data!C278</x:f>
        <x:v>-0.8820956042802605</x:v>
      </x:c>
      <x:c r="D278" t="n">
        <x:f>Standardized_Data!D278</x:f>
        <x:v>-0.5899758754083749</x:v>
      </x:c>
      <x:c r="E278" t="n">
        <x:f>Standardized_Data!E278</x:f>
        <x:v>1.3662687816104628</x:v>
      </x:c>
      <x:c r="F278" t="n">
        <x:f>B278*Canonical_Results!$B$18+C278*Canonical_Results!$B$19</x:f>
        <x:v>0.843035618216355</x:v>
      </x:c>
      <x:c r="G278" t="n">
        <x:f>D278*Canonical_Results!$F$18+E278*Canonical_Results!$F$19</x:f>
        <x:v>0.6552238974274556</x:v>
      </x:c>
      <x:c r="H278" t="n">
        <x:f>B278*Canonical_Results!$C$18+C278*Canonical_Results!$C$19</x:f>
        <x:v>-0.567727970406499</x:v>
      </x:c>
      <x:c r="I278" t="n">
        <x:f>D278*Canonical_Results!$G$18+E278*Canonical_Results!$G$19</x:f>
        <x:v>1.2866768630878422</x:v>
      </x:c>
    </x:row>
    <x:row r="279">
      <x:c r="A279" t="n">
        <x:v>276</x:v>
      </x:c>
      <x:c r="B279" t="n">
        <x:f>Standardized_Data!B279</x:f>
        <x:v>0.21889488669156945</x:v>
      </x:c>
      <x:c r="C279" t="n">
        <x:f>Standardized_Data!C279</x:f>
        <x:v>-0.5388821467395596</x:v>
      </x:c>
      <x:c r="D279" t="n">
        <x:f>Standardized_Data!D279</x:f>
        <x:v>-0.280441240695331</x:v>
      </x:c>
      <x:c r="E279" t="n">
        <x:f>Standardized_Data!E279</x:f>
        <x:v>1.3662687816104628</x:v>
      </x:c>
      <x:c r="F279" t="n">
        <x:f>B279*Canonical_Results!$B$18+C279*Canonical_Results!$B$19</x:f>
        <x:v>0.43816549686172723</x:v>
      </x:c>
      <x:c r="G279" t="n">
        <x:f>D279*Canonical_Results!$F$18+E279*Canonical_Results!$F$19</x:f>
        <x:v>0.3474997634577472</x:v>
      </x:c>
      <x:c r="H279" t="n">
        <x:f>B279*Canonical_Results!$C$18+C279*Canonical_Results!$C$19</x:f>
        <x:v>-1.4006912203692257</x:v>
      </x:c>
      <x:c r="I279" t="n">
        <x:f>D279*Canonical_Results!$G$18+E279*Canonical_Results!$G$19</x:f>
        <x:v>1.3305439852710084</x:v>
      </x:c>
    </x:row>
    <x:row r="280">
      <x:c r="A280" t="n">
        <x:v>277</x:v>
      </x:c>
      <x:c r="B280" t="n">
        <x:f>Standardized_Data!B280</x:f>
        <x:v>1.3116855133287109</x:v>
      </x:c>
      <x:c r="C280" t="n">
        <x:f>Standardized_Data!C280</x:f>
        <x:v>1.5203985985046455</x:v>
      </x:c>
      <x:c r="D280" t="n">
        <x:f>Standardized_Data!D280</x:f>
        <x:v>1.2672319328698884</x:v>
      </x:c>
      <x:c r="E280" t="n">
        <x:f>Standardized_Data!E280</x:f>
        <x:v>0.7198227748557675</x:v>
      </x:c>
      <x:c r="F280" t="n">
        <x:f>B280*Canonical_Results!$B$18+C280*Canonical_Results!$B$19</x:f>
        <x:v>-1.5158743351482706</x:v>
      </x:c>
      <x:c r="G280" t="n">
        <x:f>D280*Canonical_Results!$F$18+E280*Canonical_Results!$F$19</x:f>
        <x:v>-1.223625564259487</x:v>
      </x:c>
      <x:c r="H280" t="n">
        <x:f>B280*Canonical_Results!$C$18+C280*Canonical_Results!$C$19</x:f>
        <x:v>0.11740382004585159</x:v>
      </x:c>
      <x:c r="I280" t="n">
        <x:f>D280*Canonical_Results!$G$18+E280*Canonical_Results!$G$19</x:f>
        <x:v>0.901531906550446</x:v>
      </x:c>
    </x:row>
    <x:row r="281">
      <x:c r="A281" t="n">
        <x:v>278</x:v>
      </x:c>
      <x:c r="B281" t="n">
        <x:f>Standardized_Data!B281</x:f>
        <x:v>-0.14536865552081102</x:v>
      </x:c>
      <x:c r="C281" t="n">
        <x:f>Standardized_Data!C281</x:f>
        <x:v>-0.5388821467395596</x:v>
      </x:c>
      <x:c r="D281" t="n">
        <x:f>Standardized_Data!D281</x:f>
        <x:v>-0.280441240695331</x:v>
      </x:c>
      <x:c r="E281" t="n">
        <x:f>Standardized_Data!E281</x:f>
        <x:v>0.07337676810107224</x:v>
      </x:c>
      <x:c r="F281" t="n">
        <x:f>B281*Canonical_Results!$B$18+C281*Canonical_Results!$B$19</x:f>
        <x:v>0.49096337420814595</x:v>
      </x:c>
      <x:c r="G281" t="n">
        <x:f>D281*Canonical_Results!$F$18+E281*Canonical_Results!$F$19</x:f>
        <x:v>0.28249044772036297</x:v>
      </x:c>
      <x:c r="H281" t="n">
        <x:f>B281*Canonical_Results!$C$18+C281*Canonical_Results!$C$19</x:f>
        <x:v>-0.6767051603479548</x:v>
      </x:c>
      <x:c r="I281" t="n">
        <x:f>D281*Canonical_Results!$G$18+E281*Canonical_Results!$G$19</x:f>
        <x:v>0.03384860599822175</x:v>
      </x:c>
    </x:row>
    <x:row r="282">
      <x:c r="A282" t="n">
        <x:v>279</x:v>
      </x:c>
      <x:c r="B282" t="n">
        <x:f>Standardized_Data!B282</x:f>
        <x:v>-0.8738957399455719</x:v>
      </x:c>
      <x:c r="C282" t="n">
        <x:f>Standardized_Data!C282</x:f>
        <x:v>0.1475447683418421</x:v>
      </x:c>
      <x:c r="D282" t="n">
        <x:f>Standardized_Data!D282</x:f>
        <x:v>0.3386280287307568</x:v>
      </x:c>
      <x:c r="E282" t="n">
        <x:f>Standardized_Data!E282</x:f>
        <x:v>-0.3575872364020579</x:v>
      </x:c>
      <x:c r="F282" t="n">
        <x:f>B282*Canonical_Results!$B$18+C282*Canonical_Results!$B$19</x:f>
        <x:v>-0.0019896044225971576</x:v>
      </x:c>
      <x:c r="G282" t="n">
        <x:f>D282*Canonical_Results!$F$18+E282*Canonical_Results!$F$19</x:f>
        <x:v>-0.35462759213151535</x:v>
      </x:c>
      <x:c r="H282" t="n">
        <x:f>B282*Canonical_Results!$C$18+C282*Canonical_Results!$C$19</x:f>
        <x:v>2.0012846998542164</x:v>
      </x:c>
      <x:c r="I282" t="n">
        <x:f>D282*Canonical_Results!$G$18+E282*Canonical_Results!$G$19</x:f>
        <x:v>-0.3106489427263747</x:v>
      </x:c>
    </x:row>
    <x:row r="283">
      <x:c r="A283" t="n">
        <x:v>280</x:v>
      </x:c>
      <x:c r="B283" t="n">
        <x:f>Standardized_Data!B283</x:f>
        <x:v>-1.602422824370333</x:v>
      </x:c>
      <x:c r="C283" t="n">
        <x:f>Standardized_Data!C283</x:f>
        <x:v>-1.2253090618209614</x:v>
      </x:c>
      <x:c r="D283" t="n">
        <x:f>Standardized_Data!D283</x:f>
        <x:v>-2.137649048973594</x:v>
      </x:c>
      <x:c r="E283" t="n">
        <x:f>Standardized_Data!E283</x:f>
        <x:v>1.797232786113593</x:v>
      </x:c>
      <x:c r="F283" t="n">
        <x:f>B283*Canonical_Results!$B$18+C283*Canonical_Results!$B$19</x:f>
        <x:v>1.3007036169174016</x:v>
      </x:c>
      <x:c r="G283" t="n">
        <x:f>D283*Canonical_Results!$F$18+E283*Canonical_Results!$F$19</x:f>
        <x:v>2.2155143391884593</x:v>
      </x:c>
      <x:c r="H283" t="n">
        <x:f>B283*Canonical_Results!$C$18+C283*Canonical_Results!$C$19</x:f>
        <x:v>0.9892213395774987</x:v>
      </x:c>
      <x:c r="I283" t="n">
        <x:f>D283*Canonical_Results!$G$18+E283*Canonical_Results!$G$19</x:f>
        <x:v>1.49957304526294</x:v>
      </x:c>
    </x:row>
    <x:row r="284">
      <x:c r="A284" t="n">
        <x:v>281</x:v>
      </x:c>
      <x:c r="B284" t="n">
        <x:f>Standardized_Data!B284</x:f>
        <x:v>-0.5096321977331915</x:v>
      </x:c>
      <x:c r="C284" t="n">
        <x:f>Standardized_Data!C284</x:f>
        <x:v>-0.8820956042802605</x:v>
      </x:c>
      <x:c r="D284" t="n">
        <x:f>Standardized_Data!D284</x:f>
        <x:v>-0.5899758754083749</x:v>
      </x:c>
      <x:c r="E284" t="n">
        <x:f>Standardized_Data!E284</x:f>
        <x:v>0.9353047771073326</x:v>
      </x:c>
      <x:c r="F284" t="n">
        <x:f>B284*Canonical_Results!$B$18+C284*Canonical_Results!$B$19</x:f>
        <x:v>0.843035618216355</x:v>
      </x:c>
      <x:c r="G284" t="n">
        <x:f>D284*Canonical_Results!$F$18+E284*Canonical_Results!$F$19</x:f>
        <x:v>0.6335541255149941</x:v>
      </x:c>
      <x:c r="H284" t="n">
        <x:f>B284*Canonical_Results!$C$18+C284*Canonical_Results!$C$19</x:f>
        <x:v>-0.567727970406499</x:v>
      </x:c>
      <x:c r="I284" t="n">
        <x:f>D284*Canonical_Results!$G$18+E284*Canonical_Results!$G$19</x:f>
        <x:v>0.8544450699969133</x:v>
      </x:c>
    </x:row>
    <x:row r="285">
      <x:c r="A285" t="n">
        <x:v>282</x:v>
      </x:c>
      <x:c r="B285" t="n">
        <x:f>Standardized_Data!B285</x:f>
        <x:v>-0.14536865552081102</x:v>
      </x:c>
      <x:c r="C285" t="n">
        <x:f>Standardized_Data!C285</x:f>
        <x:v>0.1475447683418421</x:v>
      </x:c>
      <x:c r="D285" t="n">
        <x:f>Standardized_Data!D285</x:f>
        <x:v>-0.280441240695331</x:v>
      </x:c>
      <x:c r="E285" t="n">
        <x:f>Standardized_Data!E285</x:f>
        <x:v>-0.7885512409051881</x:v>
      </x:c>
      <x:c r="F285" t="n">
        <x:f>B285*Canonical_Results!$B$18+C285*Canonical_Results!$B$19</x:f>
        <x:v>-0.1075853591154346</x:v>
      </x:c>
      <x:c r="G285" t="n">
        <x:f>D285*Canonical_Results!$F$18+E285*Canonical_Results!$F$19</x:f>
        <x:v>0.23915090389544014</x:v>
      </x:c>
      <x:c r="H285" t="n">
        <x:f>B285*Canonical_Results!$C$18+C285*Canonical_Results!$C$19</x:f>
        <x:v>0.5533125798116751</x:v>
      </x:c>
      <x:c r="I285" t="n">
        <x:f>D285*Canonical_Results!$G$18+E285*Canonical_Results!$G$19</x:f>
        <x:v>-0.830614980183636</x:v>
      </x:c>
    </x:row>
    <x:row r="286">
      <x:c r="A286" t="n">
        <x:v>283</x:v>
      </x:c>
      <x:c r="B286" t="n">
        <x:f>Standardized_Data!B286</x:f>
        <x:v>-1.602422824370333</x:v>
      </x:c>
      <x:c r="C286" t="n">
        <x:f>Standardized_Data!C286</x:f>
        <x:v>-1.2253090618209614</x:v>
      </x:c>
      <x:c r="D286" t="n">
        <x:f>Standardized_Data!D286</x:f>
        <x:v>-1.5185797795475067</x:v>
      </x:c>
      <x:c r="E286" t="n">
        <x:f>Standardized_Data!E286</x:f>
        <x:v>0.9353047771073326</x:v>
      </x:c>
      <x:c r="F286" t="n">
        <x:f>B286*Canonical_Results!$B$18+C286*Canonical_Results!$B$19</x:f>
        <x:v>1.3007036169174016</x:v>
      </x:c>
      <x:c r="G286" t="n">
        <x:f>D286*Canonical_Results!$F$18+E286*Canonical_Results!$F$19</x:f>
        <x:v>1.5567265274241195</x:v>
      </x:c>
      <x:c r="H286" t="n">
        <x:f>B286*Canonical_Results!$C$18+C286*Canonical_Results!$C$19</x:f>
        <x:v>0.9892213395774987</x:v>
      </x:c>
      <x:c r="I286" t="n">
        <x:f>D286*Canonical_Results!$G$18+E286*Canonical_Results!$G$19</x:f>
        <x:v>0.7228437034474147</x:v>
      </x:c>
    </x:row>
    <x:row r="287">
      <x:c r="A287" t="n">
        <x:v>284</x:v>
      </x:c>
      <x:c r="B287" t="n">
        <x:f>Standardized_Data!B287</x:f>
        <x:v>-0.8738957399455719</x:v>
      </x:c>
      <x:c r="C287" t="n">
        <x:f>Standardized_Data!C287</x:f>
        <x:v>-0.19566868919885877</x:v>
      </x:c>
      <x:c r="D287" t="n">
        <x:f>Standardized_Data!D287</x:f>
        <x:v>-0.5899758754083749</x:v>
      </x:c>
      <x:c r="E287" t="n">
        <x:f>Standardized_Data!E287</x:f>
        <x:v>0.07337676810107224</x:v>
      </x:c>
      <x:c r="F287" t="n">
        <x:f>B287*Canonical_Results!$B$18+C287*Canonical_Results!$B$19</x:f>
        <x:v>0.29728476223919315</x:v>
      </x:c>
      <x:c r="G287" t="n">
        <x:f>D287*Canonical_Results!$F$18+E287*Canonical_Results!$F$19</x:f>
        <x:v>0.5902145816900713</x:v>
      </x:c>
      <x:c r="H287" t="n">
        <x:f>B287*Canonical_Results!$C$18+C287*Canonical_Results!$C$19</x:f>
        <x:v>1.3862758297744016</x:v>
      </x:c>
      <x:c r="I287" t="n">
        <x:f>D287*Canonical_Results!$G$18+E287*Canonical_Results!$G$19</x:f>
        <x:v>-0.010018516184944454</x:v>
      </x:c>
    </x:row>
    <x:row r="288">
      <x:c r="A288" t="n">
        <x:v>285</x:v>
      </x:c>
      <x:c r="B288" t="n">
        <x:f>Standardized_Data!B288</x:f>
        <x:v>-1.602422824370333</x:v>
      </x:c>
      <x:c r="C288" t="n">
        <x:f>Standardized_Data!C288</x:f>
        <x:v>-1.2253090618209614</x:v>
      </x:c>
      <x:c r="D288" t="n">
        <x:f>Standardized_Data!D288</x:f>
        <x:v>-1.8281144142605505</x:v>
      </x:c>
      <x:c r="E288" t="n">
        <x:f>Standardized_Data!E288</x:f>
        <x:v>0.07337676810107224</x:v>
      </x:c>
      <x:c r="F288" t="n">
        <x:f>B288*Canonical_Results!$B$18+C288*Canonical_Results!$B$19</x:f>
        <x:v>1.3007036169174016</x:v>
      </x:c>
      <x:c r="G288" t="n">
        <x:f>D288*Canonical_Results!$F$18+E288*Canonical_Results!$F$19</x:f>
        <x:v>1.8211111175689052</x:v>
      </x:c>
      <x:c r="H288" t="n">
        <x:f>B288*Canonical_Results!$C$18+C288*Canonical_Results!$C$19</x:f>
        <x:v>0.9892213395774987</x:v>
      </x:c>
      <x:c r="I288" t="n">
        <x:f>D288*Canonical_Results!$G$18+E288*Canonical_Results!$G$19</x:f>
        <x:v>-0.18548700491760922</x:v>
      </x:c>
    </x:row>
    <x:row r="289">
      <x:c r="A289" t="n">
        <x:v>286</x:v>
      </x:c>
      <x:c r="B289" t="n">
        <x:f>Standardized_Data!B289</x:f>
        <x:v>0.9474219711163304</x:v>
      </x:c>
      <x:c r="C289" t="n">
        <x:f>Standardized_Data!C289</x:f>
        <x:v>0.490758225882543</x:v>
      </x:c>
      <x:c r="D289" t="n">
        <x:f>Standardized_Data!D289</x:f>
        <x:v>0.029093394017712906</x:v>
      </x:c>
      <x:c r="E289" t="n">
        <x:f>Standardized_Data!E289</x:f>
        <x:v>-0.3575872364020579</x:v>
      </x:c>
      <x:c r="F289" t="n">
        <x:f>B289*Canonical_Results!$B$18+C289*Canonical_Results!$B$19</x:f>
        <x:v>-0.5652533578164811</x:v>
      </x:c>
      <x:c r="G289" t="n">
        <x:f>D289*Canonical_Results!$F$18+E289*Canonical_Results!$F$19</x:f>
        <x:v>-0.04690345816180691</x:v>
      </x:c>
      <x:c r="H289" t="n">
        <x:f>B289*Canonical_Results!$C$18+C289*Canonical_Results!$C$19</x:f>
        <x:v>-1.0036367301723228</x:v>
      </x:c>
      <x:c r="I289" t="n">
        <x:f>D289*Canonical_Results!$G$18+E289*Canonical_Results!$G$19</x:f>
        <x:v>-0.3545160649095409</x:v>
      </x:c>
    </x:row>
    <x:row r="290">
      <x:c r="A290" t="n">
        <x:v>287</x:v>
      </x:c>
      <x:c r="B290" t="n">
        <x:f>Standardized_Data!B290</x:f>
        <x:v>0.21889488669156945</x:v>
      </x:c>
      <x:c r="C290" t="n">
        <x:f>Standardized_Data!C290</x:f>
        <x:v>0.1475447683418421</x:v>
      </x:c>
      <x:c r="D290" t="n">
        <x:f>Standardized_Data!D290</x:f>
        <x:v>0.3386280287307568</x:v>
      </x:c>
      <x:c r="E290" t="n">
        <x:f>Standardized_Data!E290</x:f>
        <x:v>-0.7885512409051881</x:v>
      </x:c>
      <x:c r="F290" t="n">
        <x:f>B290*Canonical_Results!$B$18+C290*Canonical_Results!$B$19</x:f>
        <x:v>-0.16038323646185332</x:v>
      </x:c>
      <x:c r="G290" t="n">
        <x:f>D290*Canonical_Results!$F$18+E290*Canonical_Results!$F$19</x:f>
        <x:v>-0.37629736404397673</x:v>
      </x:c>
      <x:c r="H290" t="n">
        <x:f>B290*Canonical_Results!$C$18+C290*Canonical_Results!$C$19</x:f>
        <x:v>-0.17067348020959577</x:v>
      </x:c>
      <x:c r="I290" t="n">
        <x:f>D290*Canonical_Results!$G$18+E290*Canonical_Results!$G$19</x:f>
        <x:v>-0.7428807358173036</x:v>
      </x:c>
    </x:row>
    <x:row r="291">
      <x:c r="A291" t="n">
        <x:v>288</x:v>
      </x:c>
      <x:c r="B291" t="n">
        <x:f>Standardized_Data!B291</x:f>
        <x:v>-0.8738957399455719</x:v>
      </x:c>
      <x:c r="C291" t="n">
        <x:f>Standardized_Data!C291</x:f>
        <x:v>-0.5388821467395596</x:v>
      </x:c>
      <x:c r="D291" t="n">
        <x:f>Standardized_Data!D291</x:f>
        <x:v>-0.5899758754083749</x:v>
      </x:c>
      <x:c r="E291" t="n">
        <x:f>Standardized_Data!E291</x:f>
        <x:v>-0.7885512409051881</x:v>
      </x:c>
      <x:c r="F291" t="n">
        <x:f>B291*Canonical_Results!$B$18+C291*Canonical_Results!$B$19</x:f>
        <x:v>0.5965591289009834</x:v>
      </x:c>
      <x:c r="G291" t="n">
        <x:f>D291*Canonical_Results!$F$18+E291*Canonical_Results!$F$19</x:f>
        <x:v>0.5468750378651486</x:v>
      </x:c>
      <x:c r="H291" t="n">
        <x:f>B291*Canonical_Results!$C$18+C291*Canonical_Results!$C$19</x:f>
        <x:v>0.7712669596945868</x:v>
      </x:c>
      <x:c r="I291" t="n">
        <x:f>D291*Canonical_Results!$G$18+E291*Canonical_Results!$G$19</x:f>
        <x:v>-0.8744821023668022</x:v>
      </x:c>
    </x:row>
    <x:row r="292">
      <x:c r="A292" t="n">
        <x:v>289</x:v>
      </x:c>
      <x:c r="B292" t="n">
        <x:f>Standardized_Data!B292</x:f>
        <x:v>0.21889488669156945</x:v>
      </x:c>
      <x:c r="C292" t="n">
        <x:f>Standardized_Data!C292</x:f>
        <x:v>0.1475447683418421</x:v>
      </x:c>
      <x:c r="D292" t="n">
        <x:f>Standardized_Data!D292</x:f>
        <x:v>0.3386280287307568</x:v>
      </x:c>
      <x:c r="E292" t="n">
        <x:f>Standardized_Data!E292</x:f>
        <x:v>-0.3575872364020579</x:v>
      </x:c>
      <x:c r="F292" t="n">
        <x:f>B292*Canonical_Results!$B$18+C292*Canonical_Results!$B$19</x:f>
        <x:v>-0.16038323646185332</x:v>
      </x:c>
      <x:c r="G292" t="n">
        <x:f>D292*Canonical_Results!$F$18+E292*Canonical_Results!$F$19</x:f>
        <x:v>-0.35462759213151535</x:v>
      </x:c>
      <x:c r="H292" t="n">
        <x:f>B292*Canonical_Results!$C$18+C292*Canonical_Results!$C$19</x:f>
        <x:v>-0.17067348020959577</x:v>
      </x:c>
      <x:c r="I292" t="n">
        <x:f>D292*Canonical_Results!$G$18+E292*Canonical_Results!$G$19</x:f>
        <x:v>-0.3106489427263747</x:v>
      </x:c>
    </x:row>
    <x:row r="293">
      <x:c r="A293" t="n">
        <x:v>290</x:v>
      </x:c>
      <x:c r="B293" t="n">
        <x:f>Standardized_Data!B293</x:f>
        <x:v>0.9474219711163304</x:v>
      </x:c>
      <x:c r="C293" t="n">
        <x:f>Standardized_Data!C293</x:f>
        <x:v>1.1771851409639447</x:v>
      </x:c>
      <x:c r="D293" t="n">
        <x:f>Standardized_Data!D293</x:f>
        <x:v>1.5767665675829323</x:v>
      </x:c>
      <x:c r="E293" t="n">
        <x:f>Standardized_Data!E293</x:f>
        <x:v>-0.3575872364020579</x:v>
      </x:c>
      <x:c r="F293" t="n">
        <x:f>B293*Canonical_Results!$B$18+C293*Canonical_Results!$B$19</x:f>
        <x:v>-1.1638020911400615</x:v>
      </x:c>
      <x:c r="G293" t="n">
        <x:f>D293*Canonical_Results!$F$18+E293*Canonical_Results!$F$19</x:f>
        <x:v>-1.585524128010349</x:v>
      </x:c>
      <x:c r="H293" t="n">
        <x:f>B293*Canonical_Results!$C$18+C293*Canonical_Results!$C$19</x:f>
        <x:v>0.22638100998730737</x:v>
      </x:c>
      <x:c r="I293" t="n">
        <x:f>D293*Canonical_Results!$G$18+E293*Canonical_Results!$G$19</x:f>
        <x:v>-0.13518045399370993</x:v>
      </x:c>
    </x:row>
    <x:row r="294">
      <x:c r="A294" t="n">
        <x:v>291</x:v>
      </x:c>
      <x:c r="B294" t="n">
        <x:f>Standardized_Data!B294</x:f>
        <x:v>-0.5096321977331915</x:v>
      </x:c>
      <x:c r="C294" t="n">
        <x:f>Standardized_Data!C294</x:f>
        <x:v>-0.5388821467395596</x:v>
      </x:c>
      <x:c r="D294" t="n">
        <x:f>Standardized_Data!D294</x:f>
        <x:v>-0.280441240695331</x:v>
      </x:c>
      <x:c r="E294" t="n">
        <x:f>Standardized_Data!E294</x:f>
        <x:v>-0.7885512409051881</x:v>
      </x:c>
      <x:c r="F294" t="n">
        <x:f>B294*Canonical_Results!$B$18+C294*Canonical_Results!$B$19</x:f>
        <x:v>0.5437612515545647</x:v>
      </x:c>
      <x:c r="G294" t="n">
        <x:f>D294*Canonical_Results!$F$18+E294*Canonical_Results!$F$19</x:f>
        <x:v>0.23915090389544014</x:v>
      </x:c>
      <x:c r="H294" t="n">
        <x:f>B294*Canonical_Results!$C$18+C294*Canonical_Results!$C$19</x:f>
        <x:v>0.047280899673315946</x:v>
      </x:c>
      <x:c r="I294" t="n">
        <x:f>D294*Canonical_Results!$G$18+E294*Canonical_Results!$G$19</x:f>
        <x:v>-0.830614980183636</x:v>
      </x:c>
    </x:row>
    <x:row r="295">
      <x:c r="A295" t="n">
        <x:v>292</x:v>
      </x:c>
      <x:c r="B295" t="n">
        <x:f>Standardized_Data!B295</x:f>
        <x:v>-0.14536865552081102</x:v>
      </x:c>
      <x:c r="C295" t="n">
        <x:f>Standardized_Data!C295</x:f>
        <x:v>-0.5388821467395596</x:v>
      </x:c>
      <x:c r="D295" t="n">
        <x:f>Standardized_Data!D295</x:f>
        <x:v>-0.280441240695331</x:v>
      </x:c>
      <x:c r="E295" t="n">
        <x:f>Standardized_Data!E295</x:f>
        <x:v>0.07337676810107224</x:v>
      </x:c>
      <x:c r="F295" t="n">
        <x:f>B295*Canonical_Results!$B$18+C295*Canonical_Results!$B$19</x:f>
        <x:v>0.49096337420814595</x:v>
      </x:c>
      <x:c r="G295" t="n">
        <x:f>D295*Canonical_Results!$F$18+E295*Canonical_Results!$F$19</x:f>
        <x:v>0.28249044772036297</x:v>
      </x:c>
      <x:c r="H295" t="n">
        <x:f>B295*Canonical_Results!$C$18+C295*Canonical_Results!$C$19</x:f>
        <x:v>-0.6767051603479548</x:v>
      </x:c>
      <x:c r="I295" t="n">
        <x:f>D295*Canonical_Results!$G$18+E295*Canonical_Results!$G$19</x:f>
        <x:v>0.03384860599822175</x:v>
      </x:c>
    </x:row>
    <x:row r="296">
      <x:c r="A296" t="n">
        <x:v>293</x:v>
      </x:c>
      <x:c r="B296" t="n">
        <x:f>Standardized_Data!B296</x:f>
        <x:v>-0.14536865552081102</x:v>
      </x:c>
      <x:c r="C296" t="n">
        <x:f>Standardized_Data!C296</x:f>
        <x:v>0.1475447683418421</x:v>
      </x:c>
      <x:c r="D296" t="n">
        <x:f>Standardized_Data!D296</x:f>
        <x:v>0.6481626634438007</x:v>
      </x:c>
      <x:c r="E296" t="n">
        <x:f>Standardized_Data!E296</x:f>
        <x:v>-0.3575872364020579</x:v>
      </x:c>
      <x:c r="F296" t="n">
        <x:f>B296*Canonical_Results!$B$18+C296*Canonical_Results!$B$19</x:f>
        <x:v>-0.1075853591154346</x:v>
      </x:c>
      <x:c r="G296" t="n">
        <x:f>D296*Canonical_Results!$F$18+E296*Canonical_Results!$F$19</x:f>
        <x:v>-0.6623517261012237</x:v>
      </x:c>
      <x:c r="H296" t="n">
        <x:f>B296*Canonical_Results!$C$18+C296*Canonical_Results!$C$19</x:f>
        <x:v>0.5533125798116751</x:v>
      </x:c>
      <x:c r="I296" t="n">
        <x:f>D296*Canonical_Results!$G$18+E296*Canonical_Results!$G$19</x:f>
        <x:v>-0.26678182054320854</x:v>
      </x:c>
    </x:row>
    <x:row r="297">
      <x:c r="A297" t="n">
        <x:v>294</x:v>
      </x:c>
      <x:c r="B297" t="n">
        <x:f>Standardized_Data!B297</x:f>
        <x:v>-0.14536865552081102</x:v>
      </x:c>
      <x:c r="C297" t="n">
        <x:f>Standardized_Data!C297</x:f>
        <x:v>0.1475447683418421</x:v>
      </x:c>
      <x:c r="D297" t="n">
        <x:f>Standardized_Data!D297</x:f>
        <x:v>0.6481626634438007</x:v>
      </x:c>
      <x:c r="E297" t="n">
        <x:f>Standardized_Data!E297</x:f>
        <x:v>0.07337676810107224</x:v>
      </x:c>
      <x:c r="F297" t="n">
        <x:f>B297*Canonical_Results!$B$18+C297*Canonical_Results!$B$19</x:f>
        <x:v>-0.1075853591154346</x:v>
      </x:c>
      <x:c r="G297" t="n">
        <x:f>D297*Canonical_Results!$F$18+E297*Canonical_Results!$F$19</x:f>
        <x:v>-0.6406819541887623</x:v>
      </x:c>
      <x:c r="H297" t="n">
        <x:f>B297*Canonical_Results!$C$18+C297*Canonical_Results!$C$19</x:f>
        <x:v>0.5533125798116751</x:v>
      </x:c>
      <x:c r="I297" t="n">
        <x:f>D297*Canonical_Results!$G$18+E297*Canonical_Results!$G$19</x:f>
        <x:v>0.16544997254772031</x:v>
      </x:c>
    </x:row>
    <x:row r="298">
      <x:c r="A298" t="n">
        <x:v>295</x:v>
      </x:c>
      <x:c r="B298" t="n">
        <x:f>Standardized_Data!B298</x:f>
        <x:v>-0.14536865552081102</x:v>
      </x:c>
      <x:c r="C298" t="n">
        <x:f>Standardized_Data!C298</x:f>
        <x:v>-0.19566868919885877</x:v>
      </x:c>
      <x:c r="D298" t="n">
        <x:f>Standardized_Data!D298</x:f>
        <x:v>0.3386280287307568</x:v>
      </x:c>
      <x:c r="E298" t="n">
        <x:f>Standardized_Data!E298</x:f>
        <x:v>0.07337676810107224</x:v>
      </x:c>
      <x:c r="F298" t="n">
        <x:f>B298*Canonical_Results!$B$18+C298*Canonical_Results!$B$19</x:f>
        <x:v>0.1916890075463557</x:v>
      </x:c>
      <x:c r="G298" t="n">
        <x:f>D298*Canonical_Results!$F$18+E298*Canonical_Results!$F$19</x:f>
        <x:v>-0.3329578202190539</x:v>
      </x:c>
      <x:c r="H298" t="n">
        <x:f>B298*Canonical_Results!$C$18+C298*Canonical_Results!$C$19</x:f>
        <x:v>-0.061696290268139886</x:v>
      </x:c>
      <x:c r="I298" t="n">
        <x:f>D298*Canonical_Results!$G$18+E298*Canonical_Results!$G$19</x:f>
        <x:v>0.12158285036455414</x:v>
      </x:c>
    </x:row>
    <x:row r="299">
      <x:c r="A299" t="n">
        <x:v>296</x:v>
      </x:c>
      <x:c r="B299" t="n">
        <x:f>Standardized_Data!B299</x:f>
        <x:v>-0.14536865552081102</x:v>
      </x:c>
      <x:c r="C299" t="n">
        <x:f>Standardized_Data!C299</x:f>
        <x:v>0.490758225882543</x:v>
      </x:c>
      <x:c r="D299" t="n">
        <x:f>Standardized_Data!D299</x:f>
        <x:v>0.6481626634438007</x:v>
      </x:c>
      <x:c r="E299" t="n">
        <x:f>Standardized_Data!E299</x:f>
        <x:v>0.07337676810107224</x:v>
      </x:c>
      <x:c r="F299" t="n">
        <x:f>B299*Canonical_Results!$B$18+C299*Canonical_Results!$B$19</x:f>
        <x:v>-0.4068597257772249</x:v>
      </x:c>
      <x:c r="G299" t="n">
        <x:f>D299*Canonical_Results!$F$18+E299*Canonical_Results!$F$19</x:f>
        <x:v>-0.6406819541887623</x:v>
      </x:c>
      <x:c r="H299" t="n">
        <x:f>B299*Canonical_Results!$C$18+C299*Canonical_Results!$C$19</x:f>
        <x:v>1.16832144989149</x:v>
      </x:c>
      <x:c r="I299" t="n">
        <x:f>D299*Canonical_Results!$G$18+E299*Canonical_Results!$G$19</x:f>
        <x:v>0.16544997254772031</x:v>
      </x:c>
    </x:row>
    <x:row r="300">
      <x:c r="A300" t="n">
        <x:v>297</x:v>
      </x:c>
      <x:c r="B300" t="n">
        <x:f>Standardized_Data!B300</x:f>
        <x:v>1.6759490555410914</x:v>
      </x:c>
      <x:c r="C300" t="n">
        <x:f>Standardized_Data!C300</x:f>
        <x:v>1.5203985985046455</x:v>
      </x:c>
      <x:c r="D300" t="n">
        <x:f>Standardized_Data!D300</x:f>
        <x:v>1.2672319328698884</x:v>
      </x:c>
      <x:c r="E300" t="n">
        <x:f>Standardized_Data!E300</x:f>
        <x:v>-0.3575872364020579</x:v>
      </x:c>
      <x:c r="F300" t="n">
        <x:f>B300*Canonical_Results!$B$18+C300*Canonical_Results!$B$19</x:f>
        <x:v>-1.5686722124946892</x:v>
      </x:c>
      <x:c r="G300" t="n">
        <x:f>D300*Canonical_Results!$F$18+E300*Canonical_Results!$F$19</x:f>
        <x:v>-1.2777999940406406</x:v>
      </x:c>
      <x:c r="H300" t="n">
        <x:f>B300*Canonical_Results!$C$18+C300*Canonical_Results!$C$19</x:f>
        <x:v>-0.6065822399754195</x:v>
      </x:c>
      <x:c r="I300" t="n">
        <x:f>D300*Canonical_Results!$G$18+E300*Canonical_Results!$G$19</x:f>
        <x:v>-0.17904757617687614</x:v>
      </x:c>
    </x:row>
    <x:row r="301">
      <x:c r="A301" t="n">
        <x:v>298</x:v>
      </x:c>
      <x:c r="B301" t="n">
        <x:f>Standardized_Data!B301</x:f>
        <x:v>-0.8738957399455719</x:v>
      </x:c>
      <x:c r="C301" t="n">
        <x:f>Standardized_Data!C301</x:f>
        <x:v>-0.5388821467395596</x:v>
      </x:c>
      <x:c r="D301" t="n">
        <x:f>Standardized_Data!D301</x:f>
        <x:v>-0.5899758754083749</x:v>
      </x:c>
      <x:c r="E301" t="n">
        <x:f>Standardized_Data!E301</x:f>
        <x:v>-0.7885512409051881</x:v>
      </x:c>
      <x:c r="F301" t="n">
        <x:f>B301*Canonical_Results!$B$18+C301*Canonical_Results!$B$19</x:f>
        <x:v>0.5965591289009834</x:v>
      </x:c>
      <x:c r="G301" t="n">
        <x:f>D301*Canonical_Results!$F$18+E301*Canonical_Results!$F$19</x:f>
        <x:v>0.5468750378651486</x:v>
      </x:c>
      <x:c r="H301" t="n">
        <x:f>B301*Canonical_Results!$C$18+C301*Canonical_Results!$C$19</x:f>
        <x:v>0.7712669596945868</x:v>
      </x:c>
      <x:c r="I301" t="n">
        <x:f>D301*Canonical_Results!$G$18+E301*Canonical_Results!$G$19</x:f>
        <x:v>-0.8744821023668022</x:v>
      </x:c>
    </x:row>
    <x:row r="302">
      <x:c r="A302" t="n">
        <x:v>299</x:v>
      </x:c>
      <x:c r="B302" t="n">
        <x:f>Standardized_Data!B302</x:f>
        <x:v>-0.5096321977331915</x:v>
      </x:c>
      <x:c r="C302" t="n">
        <x:f>Standardized_Data!C302</x:f>
        <x:v>-0.19566868919885877</x:v>
      </x:c>
      <x:c r="D302" t="n">
        <x:f>Standardized_Data!D302</x:f>
        <x:v>0.029093394017712906</x:v>
      </x:c>
      <x:c r="E302" t="n">
        <x:f>Standardized_Data!E302</x:f>
        <x:v>-0.3575872364020579</x:v>
      </x:c>
      <x:c r="F302" t="n">
        <x:f>B302*Canonical_Results!$B$18+C302*Canonical_Results!$B$19</x:f>
        <x:v>0.24448688489277443</x:v>
      </x:c>
      <x:c r="G302" t="n">
        <x:f>D302*Canonical_Results!$F$18+E302*Canonical_Results!$F$19</x:f>
        <x:v>-0.04690345816180691</x:v>
      </x:c>
      <x:c r="H302" t="n">
        <x:f>B302*Canonical_Results!$C$18+C302*Canonical_Results!$C$19</x:f>
        <x:v>0.6622897697531308</x:v>
      </x:c>
      <x:c r="I302" t="n">
        <x:f>D302*Canonical_Results!$G$18+E302*Canonical_Results!$G$19</x:f>
        <x:v>-0.3545160649095409</x:v>
      </x:c>
    </x:row>
    <x:row r="303">
      <x:c r="A303" t="n">
        <x:v>300</x:v>
      </x:c>
      <x:c r="B303" t="n">
        <x:f>Standardized_Data!B303</x:f>
        <x:v>-0.5096321977331915</x:v>
      </x:c>
      <x:c r="C303" t="n">
        <x:f>Standardized_Data!C303</x:f>
        <x:v>0.1475447683418421</x:v>
      </x:c>
      <x:c r="D303" t="n">
        <x:f>Standardized_Data!D303</x:f>
        <x:v>0.029093394017712906</x:v>
      </x:c>
      <x:c r="E303" t="n">
        <x:f>Standardized_Data!E303</x:f>
        <x:v>0.9353047771073326</x:v>
      </x:c>
      <x:c r="F303" t="n">
        <x:f>B303*Canonical_Results!$B$18+C303*Canonical_Results!$B$19</x:f>
        <x:v>-0.05478748176901588</x:v>
      </x:c>
      <x:c r="G303" t="n">
        <x:f>D303*Canonical_Results!$F$18+E303*Canonical_Results!$F$19</x:f>
        <x:v>0.018105857575577325</x:v>
      </x:c>
      <x:c r="H303" t="n">
        <x:f>B303*Canonical_Results!$C$18+C303*Canonical_Results!$C$19</x:f>
        <x:v>1.2772986398329458</x:v>
      </x:c>
      <x:c r="I303" t="n">
        <x:f>D303*Canonical_Results!$G$18+E303*Canonical_Results!$G$19</x:f>
        <x:v>0.9421793143632458</x:v>
      </x:c>
    </x:row>
    <x:row r="304">
      <x:c r="A304" t="n">
        <x:v>301</x:v>
      </x:c>
      <x:c r="B304" t="n">
        <x:f>Standardized_Data!B304</x:f>
        <x:v>1.3116855133287109</x:v>
      </x:c>
      <x:c r="C304" t="n">
        <x:f>Standardized_Data!C304</x:f>
        <x:v>1.1771851409639447</x:v>
      </x:c>
      <x:c r="D304" t="n">
        <x:f>Standardized_Data!D304</x:f>
        <x:v>0.9576972981568446</x:v>
      </x:c>
      <x:c r="E304" t="n">
        <x:f>Standardized_Data!E304</x:f>
        <x:v>-0.3575872364020579</x:v>
      </x:c>
      <x:c r="F304" t="n">
        <x:f>B304*Canonical_Results!$B$18+C304*Canonical_Results!$B$19</x:f>
        <x:v>-1.2165999684864803</x:v>
      </x:c>
      <x:c r="G304" t="n">
        <x:f>D304*Canonical_Results!$F$18+E304*Canonical_Results!$F$19</x:f>
        <x:v>-0.9700758600709322</x:v>
      </x:c>
      <x:c r="H304" t="n">
        <x:f>B304*Canonical_Results!$C$18+C304*Canonical_Results!$C$19</x:f>
        <x:v>-0.49760505003396327</x:v>
      </x:c>
      <x:c r="I304" t="n">
        <x:f>D304*Canonical_Results!$G$18+E304*Canonical_Results!$G$19</x:f>
        <x:v>-0.22291469836004232</x:v>
      </x:c>
    </x:row>
    <x:row r="305">
      <x:c r="A305" t="n">
        <x:v>302</x:v>
      </x:c>
      <x:c r="B305" t="n">
        <x:f>Standardized_Data!B305</x:f>
        <x:v>-0.5096321977331915</x:v>
      </x:c>
      <x:c r="C305" t="n">
        <x:f>Standardized_Data!C305</x:f>
        <x:v>-0.5388821467395596</x:v>
      </x:c>
      <x:c r="D305" t="n">
        <x:f>Standardized_Data!D305</x:f>
        <x:v>-0.280441240695331</x:v>
      </x:c>
      <x:c r="E305" t="n">
        <x:f>Standardized_Data!E305</x:f>
        <x:v>-0.3575872364020579</x:v>
      </x:c>
      <x:c r="F305" t="n">
        <x:f>B305*Canonical_Results!$B$18+C305*Canonical_Results!$B$19</x:f>
        <x:v>0.5437612515545647</x:v>
      </x:c>
      <x:c r="G305" t="n">
        <x:f>D305*Canonical_Results!$F$18+E305*Canonical_Results!$F$19</x:f>
        <x:v>0.2608206758079015</x:v>
      </x:c>
      <x:c r="H305" t="n">
        <x:f>B305*Canonical_Results!$C$18+C305*Canonical_Results!$C$19</x:f>
        <x:v>0.047280899673315946</x:v>
      </x:c>
      <x:c r="I305" t="n">
        <x:f>D305*Canonical_Results!$G$18+E305*Canonical_Results!$G$19</x:f>
        <x:v>-0.3983831870927071</x:v>
      </x:c>
    </x:row>
    <x:row r="306">
      <x:c r="A306" t="n">
        <x:v>303</x:v>
      </x:c>
      <x:c r="B306" t="n">
        <x:f>Standardized_Data!B306</x:f>
        <x:v>-0.5096321977331915</x:v>
      </x:c>
      <x:c r="C306" t="n">
        <x:f>Standardized_Data!C306</x:f>
        <x:v>-0.19566868919885877</x:v>
      </x:c>
      <x:c r="D306" t="n">
        <x:f>Standardized_Data!D306</x:f>
        <x:v>0.029093394017712906</x:v>
      </x:c>
      <x:c r="E306" t="n">
        <x:f>Standardized_Data!E306</x:f>
        <x:v>-0.3575872364020579</x:v>
      </x:c>
      <x:c r="F306" t="n">
        <x:f>B306*Canonical_Results!$B$18+C306*Canonical_Results!$B$19</x:f>
        <x:v>0.24448688489277443</x:v>
      </x:c>
      <x:c r="G306" t="n">
        <x:f>D306*Canonical_Results!$F$18+E306*Canonical_Results!$F$19</x:f>
        <x:v>-0.04690345816180691</x:v>
      </x:c>
      <x:c r="H306" t="n">
        <x:f>B306*Canonical_Results!$C$18+C306*Canonical_Results!$C$19</x:f>
        <x:v>0.6622897697531308</x:v>
      </x:c>
      <x:c r="I306" t="n">
        <x:f>D306*Canonical_Results!$G$18+E306*Canonical_Results!$G$19</x:f>
        <x:v>-0.3545160649095409</x:v>
      </x:c>
    </x:row>
    <x:row r="307">
      <x:c r="A307" t="n">
        <x:v>304</x:v>
      </x:c>
      <x:c r="B307" t="n">
        <x:f>Standardized_Data!B307</x:f>
        <x:v>1.3116855133287109</x:v>
      </x:c>
      <x:c r="C307" t="n">
        <x:f>Standardized_Data!C307</x:f>
        <x:v>0.1475447683418421</x:v>
      </x:c>
      <x:c r="D307" t="n">
        <x:f>Standardized_Data!D307</x:f>
        <x:v>0.3386280287307568</x:v>
      </x:c>
      <x:c r="E307" t="n">
        <x:f>Standardized_Data!E307</x:f>
        <x:v>-0.3575872364020579</x:v>
      </x:c>
      <x:c r="F307" t="n">
        <x:f>B307*Canonical_Results!$B$18+C307*Canonical_Results!$B$19</x:f>
        <x:v>-0.31877686850110953</x:v>
      </x:c>
      <x:c r="G307" t="n">
        <x:f>D307*Canonical_Results!$F$18+E307*Canonical_Results!$F$19</x:f>
        <x:v>-0.35462759213151535</x:v>
      </x:c>
      <x:c r="H307" t="n">
        <x:f>B307*Canonical_Results!$C$18+C307*Canonical_Results!$C$19</x:f>
        <x:v>-2.3426316602734083</x:v>
      </x:c>
      <x:c r="I307" t="n">
        <x:f>D307*Canonical_Results!$G$18+E307*Canonical_Results!$G$19</x:f>
        <x:v>-0.3106489427263747</x:v>
      </x:c>
    </x:row>
    <x:row r="308">
      <x:c r="A308" t="n">
        <x:v>305</x:v>
      </x:c>
      <x:c r="B308" t="n">
        <x:f>Standardized_Data!B308</x:f>
        <x:v>-0.14536865552081102</x:v>
      </x:c>
      <x:c r="C308" t="n">
        <x:f>Standardized_Data!C308</x:f>
        <x:v>0.1475447683418421</x:v>
      </x:c>
      <x:c r="D308" t="n">
        <x:f>Standardized_Data!D308</x:f>
        <x:v>0.3386280287307568</x:v>
      </x:c>
      <x:c r="E308" t="n">
        <x:f>Standardized_Data!E308</x:f>
        <x:v>-0.7885512409051881</x:v>
      </x:c>
      <x:c r="F308" t="n">
        <x:f>B308*Canonical_Results!$B$18+C308*Canonical_Results!$B$19</x:f>
        <x:v>-0.1075853591154346</x:v>
      </x:c>
      <x:c r="G308" t="n">
        <x:f>D308*Canonical_Results!$F$18+E308*Canonical_Results!$F$19</x:f>
        <x:v>-0.37629736404397673</x:v>
      </x:c>
      <x:c r="H308" t="n">
        <x:f>B308*Canonical_Results!$C$18+C308*Canonical_Results!$C$19</x:f>
        <x:v>0.5533125798116751</x:v>
      </x:c>
      <x:c r="I308" t="n">
        <x:f>D308*Canonical_Results!$G$18+E308*Canonical_Results!$G$19</x:f>
        <x:v>-0.7428807358173036</x:v>
      </x:c>
    </x:row>
    <x:row r="309">
      <x:c r="A309" t="n">
        <x:v>306</x:v>
      </x:c>
      <x:c r="B309" t="n">
        <x:f>Standardized_Data!B309</x:f>
        <x:v>-1.2381592821579523</x:v>
      </x:c>
      <x:c r="C309" t="n">
        <x:f>Standardized_Data!C309</x:f>
        <x:v>-1.2253090618209614</x:v>
      </x:c>
      <x:c r="D309" t="n">
        <x:f>Standardized_Data!D309</x:f>
        <x:v>-0.8995105101214188</x:v>
      </x:c>
      <x:c r="E309" t="n">
        <x:f>Standardized_Data!E309</x:f>
        <x:v>0.9353047771073326</x:v>
      </x:c>
      <x:c r="F309" t="n">
        <x:f>B309*Canonical_Results!$B$18+C309*Canonical_Results!$B$19</x:f>
        <x:v>1.247905739570983</x:v>
      </x:c>
      <x:c r="G309" t="n">
        <x:f>D309*Canonical_Results!$F$18+E309*Canonical_Results!$F$19</x:f>
        <x:v>0.9412782594847026</x:v>
      </x:c>
      <x:c r="H309" t="n">
        <x:f>B309*Canonical_Results!$C$18+C309*Canonical_Results!$C$19</x:f>
        <x:v>0.2652352795562276</x:v>
      </x:c>
      <x:c r="I309" t="n">
        <x:f>D309*Canonical_Results!$G$18+E309*Canonical_Results!$G$19</x:f>
        <x:v>0.8105779478137471</x:v>
      </x:c>
    </x:row>
    <x:row r="310">
      <x:c r="A310" t="n">
        <x:v>307</x:v>
      </x:c>
      <x:c r="B310" t="n">
        <x:f>Standardized_Data!B310</x:f>
        <x:v>1.3116855133287109</x:v>
      </x:c>
      <x:c r="C310" t="n">
        <x:f>Standardized_Data!C310</x:f>
        <x:v>1.5203985985046455</x:v>
      </x:c>
      <x:c r="D310" t="n">
        <x:f>Standardized_Data!D310</x:f>
        <x:v>1.2672319328698884</x:v>
      </x:c>
      <x:c r="E310" t="n">
        <x:f>Standardized_Data!E310</x:f>
        <x:v>0.5043407726042024</x:v>
      </x:c>
      <x:c r="F310" t="n">
        <x:f>B310*Canonical_Results!$B$18+C310*Canonical_Results!$B$19</x:f>
        <x:v>-1.5158743351482706</x:v>
      </x:c>
      <x:c r="G310" t="n">
        <x:f>D310*Canonical_Results!$F$18+E310*Canonical_Results!$F$19</x:f>
        <x:v>-1.2344604502157177</x:v>
      </x:c>
      <x:c r="H310" t="n">
        <x:f>B310*Canonical_Results!$C$18+C310*Canonical_Results!$C$19</x:f>
        <x:v>0.11740382004585159</x:v>
      </x:c>
      <x:c r="I310" t="n">
        <x:f>D310*Canonical_Results!$G$18+E310*Canonical_Results!$G$19</x:f>
        <x:v>0.6854160100049815</x:v>
      </x:c>
    </x:row>
    <x:row r="311">
      <x:c r="A311" t="n">
        <x:v>308</x:v>
      </x:c>
      <x:c r="B311" t="n">
        <x:f>Standardized_Data!B311</x:f>
        <x:v>-0.14536865552081102</x:v>
      </x:c>
      <x:c r="C311" t="n">
        <x:f>Standardized_Data!C311</x:f>
        <x:v>-0.19566868919885877</x:v>
      </x:c>
      <x:c r="D311" t="n">
        <x:f>Standardized_Data!D311</x:f>
        <x:v>0.6481626634438007</x:v>
      </x:c>
      <x:c r="E311" t="n">
        <x:f>Standardized_Data!E311</x:f>
        <x:v>-0.7885512409051881</x:v>
      </x:c>
      <x:c r="F311" t="n">
        <x:f>B311*Canonical_Results!$B$18+C311*Canonical_Results!$B$19</x:f>
        <x:v>0.1916890075463557</x:v>
      </x:c>
      <x:c r="G311" t="n">
        <x:f>D311*Canonical_Results!$F$18+E311*Canonical_Results!$F$19</x:f>
        <x:v>-0.6840214980136852</x:v>
      </x:c>
      <x:c r="H311" t="n">
        <x:f>B311*Canonical_Results!$C$18+C311*Canonical_Results!$C$19</x:f>
        <x:v>-0.061696290268139886</x:v>
      </x:c>
      <x:c r="I311" t="n">
        <x:f>D311*Canonical_Results!$G$18+E311*Canonical_Results!$G$19</x:f>
        <x:v>-0.6990136136341374</x:v>
      </x:c>
    </x:row>
    <x:row r="312">
      <x:c r="A312" t="n">
        <x:v>309</x:v>
      </x:c>
      <x:c r="B312" t="n">
        <x:f>Standardized_Data!B312</x:f>
        <x:v>-0.5096321977331915</x:v>
      </x:c>
      <x:c r="C312" t="n">
        <x:f>Standardized_Data!C312</x:f>
        <x:v>-0.19566868919885877</x:v>
      </x:c>
      <x:c r="D312" t="n">
        <x:f>Standardized_Data!D312</x:f>
        <x:v>0.029093394017712906</x:v>
      </x:c>
      <x:c r="E312" t="n">
        <x:f>Standardized_Data!E312</x:f>
        <x:v>0.9353047771073326</x:v>
      </x:c>
      <x:c r="F312" t="n">
        <x:f>B312*Canonical_Results!$B$18+C312*Canonical_Results!$B$19</x:f>
        <x:v>0.24448688489277443</x:v>
      </x:c>
      <x:c r="G312" t="n">
        <x:f>D312*Canonical_Results!$F$18+E312*Canonical_Results!$F$19</x:f>
        <x:v>0.018105857575577325</x:v>
      </x:c>
      <x:c r="H312" t="n">
        <x:f>B312*Canonical_Results!$C$18+C312*Canonical_Results!$C$19</x:f>
        <x:v>0.6622897697531308</x:v>
      </x:c>
      <x:c r="I312" t="n">
        <x:f>D312*Canonical_Results!$G$18+E312*Canonical_Results!$G$19</x:f>
        <x:v>0.9421793143632458</x:v>
      </x:c>
    </x:row>
    <x:row r="313">
      <x:c r="A313" t="n">
        <x:v>310</x:v>
      </x:c>
      <x:c r="B313" t="n">
        <x:f>Standardized_Data!B313</x:f>
        <x:v>-0.5096321977331915</x:v>
      </x:c>
      <x:c r="C313" t="n">
        <x:f>Standardized_Data!C313</x:f>
        <x:v>0.1475447683418421</x:v>
      </x:c>
      <x:c r="D313" t="n">
        <x:f>Standardized_Data!D313</x:f>
        <x:v>0.6481626634438007</x:v>
      </x:c>
      <x:c r="E313" t="n">
        <x:f>Standardized_Data!E313</x:f>
        <x:v>0.07337676810107224</x:v>
      </x:c>
      <x:c r="F313" t="n">
        <x:f>B313*Canonical_Results!$B$18+C313*Canonical_Results!$B$19</x:f>
        <x:v>-0.05478748176901588</x:v>
      </x:c>
      <x:c r="G313" t="n">
        <x:f>D313*Canonical_Results!$F$18+E313*Canonical_Results!$F$19</x:f>
        <x:v>-0.6406819541887623</x:v>
      </x:c>
      <x:c r="H313" t="n">
        <x:f>B313*Canonical_Results!$C$18+C313*Canonical_Results!$C$19</x:f>
        <x:v>1.2772986398329458</x:v>
      </x:c>
      <x:c r="I313" t="n">
        <x:f>D313*Canonical_Results!$G$18+E313*Canonical_Results!$G$19</x:f>
        <x:v>0.16544997254772031</x:v>
      </x:c>
    </x:row>
    <x:row r="314">
      <x:c r="A314" t="n">
        <x:v>311</x:v>
      </x:c>
      <x:c r="B314" t="n">
        <x:f>Standardized_Data!B314</x:f>
        <x:v>-1.2381592821579523</x:v>
      </x:c>
      <x:c r="C314" t="n">
        <x:f>Standardized_Data!C314</x:f>
        <x:v>-0.8820956042802605</x:v>
      </x:c>
      <x:c r="D314" t="n">
        <x:f>Standardized_Data!D314</x:f>
        <x:v>-0.5899758754083749</x:v>
      </x:c>
      <x:c r="E314" t="n">
        <x:f>Standardized_Data!E314</x:f>
        <x:v>1.797232786113593</x:v>
      </x:c>
      <x:c r="F314" t="n">
        <x:f>B314*Canonical_Results!$B$18+C314*Canonical_Results!$B$19</x:f>
        <x:v>0.9486313729091924</x:v>
      </x:c>
      <x:c r="G314" t="n">
        <x:f>D314*Canonical_Results!$F$18+E314*Canonical_Results!$F$19</x:f>
        <x:v>0.676893669339917</x:v>
      </x:c>
      <x:c r="H314" t="n">
        <x:f>B314*Canonical_Results!$C$18+C314*Canonical_Results!$C$19</x:f>
        <x:v>0.8802441496360427</x:v>
      </x:c>
      <x:c r="I314" t="n">
        <x:f>D314*Canonical_Results!$G$18+E314*Canonical_Results!$G$19</x:f>
        <x:v>1.718908656178771</x:v>
      </x:c>
    </x:row>
    <x:row r="315">
      <x:c r="A315" t="n">
        <x:v>312</x:v>
      </x:c>
      <x:c r="B315" t="n">
        <x:f>Standardized_Data!B315</x:f>
        <x:v>-0.14536865552081102</x:v>
      </x:c>
      <x:c r="C315" t="n">
        <x:f>Standardized_Data!C315</x:f>
        <x:v>0.1475447683418421</x:v>
      </x:c>
      <x:c r="D315" t="n">
        <x:f>Standardized_Data!D315</x:f>
        <x:v>0.029093394017712906</x:v>
      </x:c>
      <x:c r="E315" t="n">
        <x:f>Standardized_Data!E315</x:f>
        <x:v>2.6591607951198535</x:v>
      </x:c>
      <x:c r="F315" t="n">
        <x:f>B315*Canonical_Results!$B$18+C315*Canonical_Results!$B$19</x:f>
        <x:v>-0.1075853591154346</x:v>
      </x:c>
      <x:c r="G315" t="n">
        <x:f>D315*Canonical_Results!$F$18+E315*Canonical_Results!$F$19</x:f>
        <x:v>0.10478494522542298</x:v>
      </x:c>
      <x:c r="H315" t="n">
        <x:f>B315*Canonical_Results!$C$18+C315*Canonical_Results!$C$19</x:f>
        <x:v>0.5533125798116751</x:v>
      </x:c>
      <x:c r="I315" t="n">
        <x:f>D315*Canonical_Results!$G$18+E315*Canonical_Results!$G$19</x:f>
        <x:v>2.6711064867269614</x:v>
      </x:c>
    </x:row>
    <x:row r="316">
      <x:c r="A316" t="n">
        <x:v>313</x:v>
      </x:c>
      <x:c r="B316" t="n">
        <x:f>Standardized_Data!B316</x:f>
        <x:v>1.6759490555410914</x:v>
      </x:c>
      <x:c r="C316" t="n">
        <x:f>Standardized_Data!C316</x:f>
        <x:v>1.5203985985046455</x:v>
      </x:c>
      <x:c r="D316" t="n">
        <x:f>Standardized_Data!D316</x:f>
        <x:v>1.2672319328698884</x:v>
      </x:c>
      <x:c r="E316" t="n">
        <x:f>Standardized_Data!E316</x:f>
        <x:v>1.3662687816104628</x:v>
      </x:c>
      <x:c r="F316" t="n">
        <x:f>B316*Canonical_Results!$B$18+C316*Canonical_Results!$B$19</x:f>
        <x:v>-1.5686722124946892</x:v>
      </x:c>
      <x:c r="G316" t="n">
        <x:f>D316*Canonical_Results!$F$18+E316*Canonical_Results!$F$19</x:f>
        <x:v>-1.191120906390795</x:v>
      </x:c>
      <x:c r="H316" t="n">
        <x:f>B316*Canonical_Results!$C$18+C316*Canonical_Results!$C$19</x:f>
        <x:v>-0.6065822399754195</x:v>
      </x:c>
      <x:c r="I316" t="n">
        <x:f>D316*Canonical_Results!$G$18+E316*Canonical_Results!$G$19</x:f>
        <x:v>1.5498795961868395</x:v>
      </x:c>
    </x:row>
    <x:row r="317">
      <x:c r="A317" t="n">
        <x:v>314</x:v>
      </x:c>
      <x:c r="B317" t="n">
        <x:f>Standardized_Data!B317</x:f>
        <x:v>0.58315842890395</x:v>
      </x:c>
      <x:c r="C317" t="n">
        <x:f>Standardized_Data!C317</x:f>
        <x:v>0.490758225882543</x:v>
      </x:c>
      <x:c r="D317" t="n">
        <x:f>Standardized_Data!D317</x:f>
        <x:v>0.3386280287307568</x:v>
      </x:c>
      <x:c r="E317" t="n">
        <x:f>Standardized_Data!E317</x:f>
        <x:v>-0.3575872364020579</x:v>
      </x:c>
      <x:c r="F317" t="n">
        <x:f>B317*Canonical_Results!$B$18+C317*Canonical_Results!$B$19</x:f>
        <x:v>-0.5124554804700623</x:v>
      </x:c>
      <x:c r="G317" t="n">
        <x:f>D317*Canonical_Results!$F$18+E317*Canonical_Results!$F$19</x:f>
        <x:v>-0.35462759213151535</x:v>
      </x:c>
      <x:c r="H317" t="n">
        <x:f>B317*Canonical_Results!$C$18+C317*Canonical_Results!$C$19</x:f>
        <x:v>-0.27965067015105183</x:v>
      </x:c>
      <x:c r="I317" t="n">
        <x:f>D317*Canonical_Results!$G$18+E317*Canonical_Results!$G$19</x:f>
        <x:v>-0.3106489427263747</x:v>
      </x:c>
    </x:row>
    <x:row r="318">
      <x:c r="A318" t="n">
        <x:v>315</x:v>
      </x:c>
      <x:c r="B318" t="n">
        <x:f>Standardized_Data!B318</x:f>
        <x:v>1.6759490555410914</x:v>
      </x:c>
      <x:c r="C318" t="n">
        <x:f>Standardized_Data!C318</x:f>
        <x:v>1.8636120560453464</x:v>
      </x:c>
      <x:c r="D318" t="n">
        <x:f>Standardized_Data!D318</x:f>
        <x:v>1.8863012022959762</x:v>
      </x:c>
      <x:c r="E318" t="n">
        <x:f>Standardized_Data!E318</x:f>
        <x:v>-0.3575872364020579</x:v>
      </x:c>
      <x:c r="F318" t="n">
        <x:f>B318*Canonical_Results!$B$18+C318*Canonical_Results!$B$19</x:f>
        <x:v>-1.8679465791564795</x:v>
      </x:c>
      <x:c r="G318" t="n">
        <x:f>D318*Canonical_Results!$F$18+E318*Canonical_Results!$F$19</x:f>
        <x:v>-1.8932482619800575</x:v>
      </x:c>
      <x:c r="H318" t="n">
        <x:f>B318*Canonical_Results!$C$18+C318*Canonical_Results!$C$19</x:f>
        <x:v>0.008426630104395372</x:v>
      </x:c>
      <x:c r="I318" t="n">
        <x:f>D318*Canonical_Results!$G$18+E318*Canonical_Results!$G$19</x:f>
        <x:v>-0.09131333181054374</x:v>
      </x:c>
    </x:row>
    <x:row r="319">
      <x:c r="A319" t="n">
        <x:v>316</x:v>
      </x:c>
      <x:c r="B319" t="n">
        <x:f>Standardized_Data!B319</x:f>
        <x:v>0.9474219711163304</x:v>
      </x:c>
      <x:c r="C319" t="n">
        <x:f>Standardized_Data!C319</x:f>
        <x:v>0.8339716834232438</x:v>
      </x:c>
      <x:c r="D319" t="n">
        <x:f>Standardized_Data!D319</x:f>
        <x:v>0.9576972981568446</x:v>
      </x:c>
      <x:c r="E319" t="n">
        <x:f>Standardized_Data!E319</x:f>
        <x:v>0.9353047771073326</x:v>
      </x:c>
      <x:c r="F319" t="n">
        <x:f>B319*Canonical_Results!$B$18+C319*Canonical_Results!$B$19</x:f>
        <x:v>-0.8645277244782714</x:v>
      </x:c>
      <x:c r="G319" t="n">
        <x:f>D319*Canonical_Results!$F$18+E319*Canonical_Results!$F$19</x:f>
        <x:v>-0.9050665443335479</x:v>
      </x:c>
      <x:c r="H319" t="n">
        <x:f>B319*Canonical_Results!$C$18+C319*Canonical_Results!$C$19</x:f>
        <x:v>-0.3886278600925077</x:v>
      </x:c>
      <x:c r="I319" t="n">
        <x:f>D319*Canonical_Results!$G$18+E319*Canonical_Results!$G$19</x:f>
        <x:v>1.0737806809127444</x:v>
      </x:c>
    </x:row>
    <x:row r="320">
      <x:c r="A320" t="n">
        <x:v>317</x:v>
      </x:c>
      <x:c r="B320" t="n">
        <x:f>Standardized_Data!B320</x:f>
        <x:v>1.3116855133287109</x:v>
      </x:c>
      <x:c r="C320" t="n">
        <x:f>Standardized_Data!C320</x:f>
        <x:v>1.5203985985046455</x:v>
      </x:c>
      <x:c r="D320" t="n">
        <x:f>Standardized_Data!D320</x:f>
        <x:v>1.2672319328698884</x:v>
      </x:c>
      <x:c r="E320" t="n">
        <x:f>Standardized_Data!E320</x:f>
        <x:v>0.5043407726042024</x:v>
      </x:c>
      <x:c r="F320" t="n">
        <x:f>B320*Canonical_Results!$B$18+C320*Canonical_Results!$B$19</x:f>
        <x:v>-1.5158743351482706</x:v>
      </x:c>
      <x:c r="G320" t="n">
        <x:f>D320*Canonical_Results!$F$18+E320*Canonical_Results!$F$19</x:f>
        <x:v>-1.2344604502157177</x:v>
      </x:c>
      <x:c r="H320" t="n">
        <x:f>B320*Canonical_Results!$C$18+C320*Canonical_Results!$C$19</x:f>
        <x:v>0.11740382004585159</x:v>
      </x:c>
      <x:c r="I320" t="n">
        <x:f>D320*Canonical_Results!$G$18+E320*Canonical_Results!$G$19</x:f>
        <x:v>0.6854160100049815</x:v>
      </x:c>
    </x:row>
    <x:row r="321">
      <x:c r="A321" t="n">
        <x:v>318</x:v>
      </x:c>
      <x:c r="B321" t="n">
        <x:f>Standardized_Data!B321</x:f>
        <x:v>0.21889488669156945</x:v>
      </x:c>
      <x:c r="C321" t="n">
        <x:f>Standardized_Data!C321</x:f>
        <x:v>0.1475447683418421</x:v>
      </x:c>
      <x:c r="D321" t="n">
        <x:f>Standardized_Data!D321</x:f>
        <x:v>0.029093394017712906</x:v>
      </x:c>
      <x:c r="E321" t="n">
        <x:f>Standardized_Data!E321</x:f>
        <x:v>0.5043407726042024</x:v>
      </x:c>
      <x:c r="F321" t="n">
        <x:f>B321*Canonical_Results!$B$18+C321*Canonical_Results!$B$19</x:f>
        <x:v>-0.16038323646185332</x:v>
      </x:c>
      <x:c r="G321" t="n">
        <x:f>D321*Canonical_Results!$F$18+E321*Canonical_Results!$F$19</x:f>
        <x:v>-0.0035639143368840845</x:v>
      </x:c>
      <x:c r="H321" t="n">
        <x:f>B321*Canonical_Results!$C$18+C321*Canonical_Results!$C$19</x:f>
        <x:v>-0.17067348020959577</x:v>
      </x:c>
      <x:c r="I321" t="n">
        <x:f>D321*Canonical_Results!$G$18+E321*Canonical_Results!$G$19</x:f>
        <x:v>0.5099475212723168</x:v>
      </x:c>
    </x:row>
    <x:row r="322">
      <x:c r="A322" t="n">
        <x:v>319</x:v>
      </x:c>
      <x:c r="B322" t="n">
        <x:f>Standardized_Data!B322</x:f>
        <x:v>0.21889488669156945</x:v>
      </x:c>
      <x:c r="C322" t="n">
        <x:f>Standardized_Data!C322</x:f>
        <x:v>-0.8820956042802605</x:v>
      </x:c>
      <x:c r="D322" t="n">
        <x:f>Standardized_Data!D322</x:f>
        <x:v>-0.5899758754083749</x:v>
      </x:c>
      <x:c r="E322" t="n">
        <x:f>Standardized_Data!E322</x:f>
        <x:v>2.443678792868288</x:v>
      </x:c>
      <x:c r="F322" t="n">
        <x:f>B322*Canonical_Results!$B$18+C322*Canonical_Results!$B$19</x:f>
        <x:v>0.7374398635235175</x:v>
      </x:c>
      <x:c r="G322" t="n">
        <x:f>D322*Canonical_Results!$F$18+E322*Canonical_Results!$F$19</x:f>
        <x:v>0.7093983272086091</x:v>
      </x:c>
      <x:c r="H322" t="n">
        <x:f>B322*Canonical_Results!$C$18+C322*Canonical_Results!$C$19</x:f>
        <x:v>-2.0157000904490405</x:v>
      </x:c>
      <x:c r="I322" t="n">
        <x:f>D322*Canonical_Results!$G$18+E322*Canonical_Results!$G$19</x:f>
        <x:v>2.3672563458151643</x:v>
      </x:c>
    </x:row>
    <x:row r="323">
      <x:c r="A323" t="n">
        <x:v>320</x:v>
      </x:c>
      <x:c r="B323" t="n">
        <x:f>Standardized_Data!B323</x:f>
        <x:v>-0.14536865552081102</x:v>
      </x:c>
      <x:c r="C323" t="n">
        <x:f>Standardized_Data!C323</x:f>
        <x:v>0.1475447683418421</x:v>
      </x:c>
      <x:c r="D323" t="n">
        <x:f>Standardized_Data!D323</x:f>
        <x:v>0.029093394017712906</x:v>
      </x:c>
      <x:c r="E323" t="n">
        <x:f>Standardized_Data!E323</x:f>
        <x:v>0.5043407726042024</x:v>
      </x:c>
      <x:c r="F323" t="n">
        <x:f>B323*Canonical_Results!$B$18+C323*Canonical_Results!$B$19</x:f>
        <x:v>-0.1075853591154346</x:v>
      </x:c>
      <x:c r="G323" t="n">
        <x:f>D323*Canonical_Results!$F$18+E323*Canonical_Results!$F$19</x:f>
        <x:v>-0.0035639143368840845</x:v>
      </x:c>
      <x:c r="H323" t="n">
        <x:f>B323*Canonical_Results!$C$18+C323*Canonical_Results!$C$19</x:f>
        <x:v>0.5533125798116751</x:v>
      </x:c>
      <x:c r="I323" t="n">
        <x:f>D323*Canonical_Results!$G$18+E323*Canonical_Results!$G$19</x:f>
        <x:v>0.5099475212723168</x:v>
      </x:c>
    </x:row>
    <x:row r="324">
      <x:c r="A324" t="n">
        <x:v>321</x:v>
      </x:c>
      <x:c r="B324" t="n">
        <x:f>Standardized_Data!B324</x:f>
        <x:v>0.9474219711163304</x:v>
      </x:c>
      <x:c r="C324" t="n">
        <x:f>Standardized_Data!C324</x:f>
        <x:v>0.1475447683418421</x:v>
      </x:c>
      <x:c r="D324" t="n">
        <x:f>Standardized_Data!D324</x:f>
        <x:v>0.3386280287307568</x:v>
      </x:c>
      <x:c r="E324" t="n">
        <x:f>Standardized_Data!E324</x:f>
        <x:v>-0.3575872364020579</x:v>
      </x:c>
      <x:c r="F324" t="n">
        <x:f>B324*Canonical_Results!$B$18+C324*Canonical_Results!$B$19</x:f>
        <x:v>-0.2659789911546908</x:v>
      </x:c>
      <x:c r="G324" t="n">
        <x:f>D324*Canonical_Results!$F$18+E324*Canonical_Results!$F$19</x:f>
        <x:v>-0.35462759213151535</x:v>
      </x:c>
      <x:c r="H324" t="n">
        <x:f>B324*Canonical_Results!$C$18+C324*Canonical_Results!$C$19</x:f>
        <x:v>-1.6186456002521377</x:v>
      </x:c>
      <x:c r="I324" t="n">
        <x:f>D324*Canonical_Results!$G$18+E324*Canonical_Results!$G$19</x:f>
        <x:v>-0.3106489427263747</x:v>
      </x:c>
    </x:row>
    <x:row r="325">
      <x:c r="A325" t="n">
        <x:v>322</x:v>
      </x:c>
      <x:c r="B325" t="n">
        <x:f>Standardized_Data!B325</x:f>
        <x:v>0.58315842890395</x:v>
      </x:c>
      <x:c r="C325" t="n">
        <x:f>Standardized_Data!C325</x:f>
        <x:v>1.1771851409639447</x:v>
      </x:c>
      <x:c r="D325" t="n">
        <x:f>Standardized_Data!D325</x:f>
        <x:v>0.9576972981568446</x:v>
      </x:c>
      <x:c r="E325" t="n">
        <x:f>Standardized_Data!E325</x:f>
        <x:v>0.9353047771073326</x:v>
      </x:c>
      <x:c r="F325" t="n">
        <x:f>B325*Canonical_Results!$B$18+C325*Canonical_Results!$B$19</x:f>
        <x:v>-1.111004213793643</x:v>
      </x:c>
      <x:c r="G325" t="n">
        <x:f>D325*Canonical_Results!$F$18+E325*Canonical_Results!$F$19</x:f>
        <x:v>-0.9050665443335479</x:v>
      </x:c>
      <x:c r="H325" t="n">
        <x:f>B325*Canonical_Results!$C$18+C325*Canonical_Results!$C$19</x:f>
        <x:v>0.9503670700085782</x:v>
      </x:c>
      <x:c r="I325" t="n">
        <x:f>D325*Canonical_Results!$G$18+E325*Canonical_Results!$G$19</x:f>
        <x:v>1.0737806809127444</x:v>
      </x:c>
    </x:row>
    <x:row r="326">
      <x:c r="A326" t="n">
        <x:v>323</x:v>
      </x:c>
      <x:c r="B326" t="n">
        <x:f>Standardized_Data!B326</x:f>
        <x:v>-0.8738957399455719</x:v>
      </x:c>
      <x:c r="C326" t="n">
        <x:f>Standardized_Data!C326</x:f>
        <x:v>-1.2253090618209614</x:v>
      </x:c>
      <x:c r="D326" t="n">
        <x:f>Standardized_Data!D326</x:f>
        <x:v>-0.5899758754083749</x:v>
      </x:c>
      <x:c r="E326" t="n">
        <x:f>Standardized_Data!E326</x:f>
        <x:v>-0.7885512409051881</x:v>
      </x:c>
      <x:c r="F326" t="n">
        <x:f>B326*Canonical_Results!$B$18+C326*Canonical_Results!$B$19</x:f>
        <x:v>1.195107862224564</x:v>
      </x:c>
      <x:c r="G326" t="n">
        <x:f>D326*Canonical_Results!$F$18+E326*Canonical_Results!$F$19</x:f>
        <x:v>0.5468750378651486</x:v>
      </x:c>
      <x:c r="H326" t="n">
        <x:f>B326*Canonical_Results!$C$18+C326*Canonical_Results!$C$19</x:f>
        <x:v>-0.45875078046504325</x:v>
      </x:c>
      <x:c r="I326" t="n">
        <x:f>D326*Canonical_Results!$G$18+E326*Canonical_Results!$G$19</x:f>
        <x:v>-0.8744821023668022</x:v>
      </x:c>
    </x:row>
    <x:row r="327">
      <x:c r="A327" t="n">
        <x:v>324</x:v>
      </x:c>
      <x:c r="B327" t="n">
        <x:f>Standardized_Data!B327</x:f>
        <x:v>-0.5096321977331915</x:v>
      </x:c>
      <x:c r="C327" t="n">
        <x:f>Standardized_Data!C327</x:f>
        <x:v>-0.5388821467395596</x:v>
      </x:c>
      <x:c r="D327" t="n">
        <x:f>Standardized_Data!D327</x:f>
        <x:v>-0.5899758754083749</x:v>
      </x:c>
      <x:c r="E327" t="n">
        <x:f>Standardized_Data!E327</x:f>
        <x:v>-0.7885512409051881</x:v>
      </x:c>
      <x:c r="F327" t="n">
        <x:f>B327*Canonical_Results!$B$18+C327*Canonical_Results!$B$19</x:f>
        <x:v>0.5437612515545647</x:v>
      </x:c>
      <x:c r="G327" t="n">
        <x:f>D327*Canonical_Results!$F$18+E327*Canonical_Results!$F$19</x:f>
        <x:v>0.5468750378651486</x:v>
      </x:c>
      <x:c r="H327" t="n">
        <x:f>B327*Canonical_Results!$C$18+C327*Canonical_Results!$C$19</x:f>
        <x:v>0.047280899673315946</x:v>
      </x:c>
      <x:c r="I327" t="n">
        <x:f>D327*Canonical_Results!$G$18+E327*Canonical_Results!$G$19</x:f>
        <x:v>-0.8744821023668022</x:v>
      </x:c>
    </x:row>
    <x:row r="328">
      <x:c r="A328" t="n">
        <x:v>325</x:v>
      </x:c>
      <x:c r="B328" t="n">
        <x:f>Standardized_Data!B328</x:f>
        <x:v>-0.5096321977331915</x:v>
      </x:c>
      <x:c r="C328" t="n">
        <x:f>Standardized_Data!C328</x:f>
        <x:v>-0.5388821467395596</x:v>
      </x:c>
      <x:c r="D328" t="n">
        <x:f>Standardized_Data!D328</x:f>
        <x:v>-0.280441240695331</x:v>
      </x:c>
      <x:c r="E328" t="n">
        <x:f>Standardized_Data!E328</x:f>
        <x:v>1.3662687816104628</x:v>
      </x:c>
      <x:c r="F328" t="n">
        <x:f>B328*Canonical_Results!$B$18+C328*Canonical_Results!$B$19</x:f>
        <x:v>0.5437612515545647</x:v>
      </x:c>
      <x:c r="G328" t="n">
        <x:f>D328*Canonical_Results!$F$18+E328*Canonical_Results!$F$19</x:f>
        <x:v>0.3474997634577472</x:v>
      </x:c>
      <x:c r="H328" t="n">
        <x:f>B328*Canonical_Results!$C$18+C328*Canonical_Results!$C$19</x:f>
        <x:v>0.047280899673315946</x:v>
      </x:c>
      <x:c r="I328" t="n">
        <x:f>D328*Canonical_Results!$G$18+E328*Canonical_Results!$G$19</x:f>
        <x:v>1.3305439852710084</x:v>
      </x:c>
    </x:row>
    <x:row r="329">
      <x:c r="A329" t="n">
        <x:v>326</x:v>
      </x:c>
      <x:c r="B329" t="n">
        <x:f>Standardized_Data!B329</x:f>
        <x:v>-0.14536865552081102</x:v>
      </x:c>
      <x:c r="C329" t="n">
        <x:f>Standardized_Data!C329</x:f>
        <x:v>-0.19566868919885877</x:v>
      </x:c>
      <x:c r="D329" t="n">
        <x:f>Standardized_Data!D329</x:f>
        <x:v>-0.5899758754083749</x:v>
      </x:c>
      <x:c r="E329" t="n">
        <x:f>Standardized_Data!E329</x:f>
        <x:v>3.9520528086292437</x:v>
      </x:c>
      <x:c r="F329" t="n">
        <x:f>B329*Canonical_Results!$B$18+C329*Canonical_Results!$B$19</x:f>
        <x:v>0.1916890075463557</x:v>
      </x:c>
      <x:c r="G329" t="n">
        <x:f>D329*Canonical_Results!$F$18+E329*Canonical_Results!$F$19</x:f>
        <x:v>0.785242528902224</x:v>
      </x:c>
      <x:c r="H329" t="n">
        <x:f>B329*Canonical_Results!$C$18+C329*Canonical_Results!$C$19</x:f>
        <x:v>-0.061696290268139886</x:v>
      </x:c>
      <x:c r="I329" t="n">
        <x:f>D329*Canonical_Results!$G$18+E329*Canonical_Results!$G$19</x:f>
        <x:v>3.8800676216334153</x:v>
      </x:c>
    </x:row>
    <x:row r="330">
      <x:c r="A330" t="n">
        <x:v>327</x:v>
      </x:c>
      <x:c r="B330" t="n">
        <x:f>Standardized_Data!B330</x:f>
        <x:v>0.58315842890395</x:v>
      </x:c>
      <x:c r="C330" t="n">
        <x:f>Standardized_Data!C330</x:f>
        <x:v>0.490758225882543</x:v>
      </x:c>
      <x:c r="D330" t="n">
        <x:f>Standardized_Data!D330</x:f>
        <x:v>0.3386280287307568</x:v>
      </x:c>
      <x:c r="E330" t="n">
        <x:f>Standardized_Data!E330</x:f>
        <x:v>3.0901247996229833</x:v>
      </x:c>
      <x:c r="F330" t="n">
        <x:f>B330*Canonical_Results!$B$18+C330*Canonical_Results!$B$19</x:f>
        <x:v>-0.5124554804700623</x:v>
      </x:c>
      <x:c r="G330" t="n">
        <x:f>D330*Canonical_Results!$F$18+E330*Canonical_Results!$F$19</x:f>
        <x:v>-0.18126941683182404</x:v>
      </x:c>
      <x:c r="H330" t="n">
        <x:f>B330*Canonical_Results!$C$18+C330*Canonical_Results!$C$19</x:f>
        <x:v>-0.27965067015105183</x:v>
      </x:c>
      <x:c r="I330" t="n">
        <x:f>D330*Canonical_Results!$G$18+E330*Canonical_Results!$G$19</x:f>
        <x:v>3.147205402001056</x:v>
      </x:c>
    </x:row>
    <x:row r="331">
      <x:c r="A331" t="n">
        <x:v>328</x:v>
      </x:c>
      <x:c r="B331" t="n">
        <x:f>Standardized_Data!B331</x:f>
        <x:v>2.040212597753472</x:v>
      </x:c>
      <x:c r="C331" t="n">
        <x:f>Standardized_Data!C331</x:f>
        <x:v>1.8636120560453464</x:v>
      </x:c>
      <x:c r="D331" t="n">
        <x:f>Standardized_Data!D331</x:f>
        <x:v>1.8863012022959762</x:v>
      </x:c>
      <x:c r="E331" t="n">
        <x:f>Standardized_Data!E331</x:f>
        <x:v>-0.3575872364020579</x:v>
      </x:c>
      <x:c r="F331" t="n">
        <x:f>B331*Canonical_Results!$B$18+C331*Canonical_Results!$B$19</x:f>
        <x:v>-1.9207444565028984</x:v>
      </x:c>
      <x:c r="G331" t="n">
        <x:f>D331*Canonical_Results!$F$18+E331*Canonical_Results!$F$19</x:f>
        <x:v>-1.8932482619800575</x:v>
      </x:c>
      <x:c r="H331" t="n">
        <x:f>B331*Canonical_Results!$C$18+C331*Canonical_Results!$C$19</x:f>
        <x:v>-0.7155594299168753</x:v>
      </x:c>
      <x:c r="I331" t="n">
        <x:f>D331*Canonical_Results!$G$18+E331*Canonical_Results!$G$19</x:f>
        <x:v>-0.09131333181054374</x:v>
      </x:c>
    </x:row>
    <x:row r="332">
      <x:c r="A332" t="n">
        <x:v>329</x:v>
      </x:c>
      <x:c r="B332" t="n">
        <x:f>Standardized_Data!B332</x:f>
        <x:v>0.21889488669156945</x:v>
      </x:c>
      <x:c r="C332" t="n">
        <x:f>Standardized_Data!C332</x:f>
        <x:v>0.490758225882543</x:v>
      </x:c>
      <x:c r="D332" t="n">
        <x:f>Standardized_Data!D332</x:f>
        <x:v>0.3386280287307568</x:v>
      </x:c>
      <x:c r="E332" t="n">
        <x:f>Standardized_Data!E332</x:f>
        <x:v>-0.7885512409051881</x:v>
      </x:c>
      <x:c r="F332" t="n">
        <x:f>B332*Canonical_Results!$B$18+C332*Canonical_Results!$B$19</x:f>
        <x:v>-0.4596576031236436</x:v>
      </x:c>
      <x:c r="G332" t="n">
        <x:f>D332*Canonical_Results!$F$18+E332*Canonical_Results!$F$19</x:f>
        <x:v>-0.37629736404397673</x:v>
      </x:c>
      <x:c r="H332" t="n">
        <x:f>B332*Canonical_Results!$C$18+C332*Canonical_Results!$C$19</x:f>
        <x:v>0.4443353898702192</x:v>
      </x:c>
      <x:c r="I332" t="n">
        <x:f>D332*Canonical_Results!$G$18+E332*Canonical_Results!$G$19</x:f>
        <x:v>-0.7428807358173036</x:v>
      </x:c>
    </x:row>
    <x:row r="333">
      <x:c r="A333" t="n">
        <x:v>330</x:v>
      </x:c>
      <x:c r="B333" t="n">
        <x:f>Standardized_Data!B333</x:f>
        <x:v>0.21889488669156945</x:v>
      </x:c>
      <x:c r="C333" t="n">
        <x:f>Standardized_Data!C333</x:f>
        <x:v>0.1475447683418421</x:v>
      </x:c>
      <x:c r="D333" t="n">
        <x:f>Standardized_Data!D333</x:f>
        <x:v>0.6481626634438007</x:v>
      </x:c>
      <x:c r="E333" t="n">
        <x:f>Standardized_Data!E333</x:f>
        <x:v>1.797232786113593</x:v>
      </x:c>
      <x:c r="F333" t="n">
        <x:f>B333*Canonical_Results!$B$18+C333*Canonical_Results!$B$19</x:f>
        <x:v>-0.16038323646185332</x:v>
      </x:c>
      <x:c r="G333" t="n">
        <x:f>D333*Canonical_Results!$F$18+E333*Canonical_Results!$F$19</x:f>
        <x:v>-0.5540028665389166</x:v>
      </x:c>
      <x:c r="H333" t="n">
        <x:f>B333*Canonical_Results!$C$18+C333*Canonical_Results!$C$19</x:f>
        <x:v>-0.17067348020959577</x:v>
      </x:c>
      <x:c r="I333" t="n">
        <x:f>D333*Canonical_Results!$G$18+E333*Canonical_Results!$G$19</x:f>
        <x:v>1.8943771449114357</x:v>
      </x:c>
    </x:row>
    <x:row r="334">
      <x:c r="A334" t="n">
        <x:v>331</x:v>
      </x:c>
      <x:c r="B334" t="n">
        <x:f>Standardized_Data!B334</x:f>
        <x:v>0.21889488669156945</x:v>
      </x:c>
      <x:c r="C334" t="n">
        <x:f>Standardized_Data!C334</x:f>
        <x:v>0.490758225882543</x:v>
      </x:c>
      <x:c r="D334" t="n">
        <x:f>Standardized_Data!D334</x:f>
        <x:v>0.6481626634438007</x:v>
      </x:c>
      <x:c r="E334" t="n">
        <x:f>Standardized_Data!E334</x:f>
        <x:v>1.3662687816104628</x:v>
      </x:c>
      <x:c r="F334" t="n">
        <x:f>B334*Canonical_Results!$B$18+C334*Canonical_Results!$B$19</x:f>
        <x:v>-0.4596576031236436</x:v>
      </x:c>
      <x:c r="G334" t="n">
        <x:f>D334*Canonical_Results!$F$18+E334*Canonical_Results!$F$19</x:f>
        <x:v>-0.5756726384513781</x:v>
      </x:c>
      <x:c r="H334" t="n">
        <x:f>B334*Canonical_Results!$C$18+C334*Canonical_Results!$C$19</x:f>
        <x:v>0.4443353898702192</x:v>
      </x:c>
      <x:c r="I334" t="n">
        <x:f>D334*Canonical_Results!$G$18+E334*Canonical_Results!$G$19</x:f>
        <x:v>1.462145351820507</x:v>
      </x:c>
    </x:row>
    <x:row r="335">
      <x:c r="A335" t="n">
        <x:v>332</x:v>
      </x:c>
      <x:c r="B335" t="n">
        <x:f>Standardized_Data!B335</x:f>
        <x:v>0.21889488669156945</x:v>
      </x:c>
      <x:c r="C335" t="n">
        <x:f>Standardized_Data!C335</x:f>
        <x:v>0.1475447683418421</x:v>
      </x:c>
      <x:c r="D335" t="n">
        <x:f>Standardized_Data!D335</x:f>
        <x:v>0.029093394017712906</x:v>
      </x:c>
      <x:c r="E335" t="n">
        <x:f>Standardized_Data!E335</x:f>
        <x:v>-0.7885512409051881</x:v>
      </x:c>
      <x:c r="F335" t="n">
        <x:f>B335*Canonical_Results!$B$18+C335*Canonical_Results!$B$19</x:f>
        <x:v>-0.16038323646185332</x:v>
      </x:c>
      <x:c r="G335" t="n">
        <x:f>D335*Canonical_Results!$F$18+E335*Canonical_Results!$F$19</x:f>
        <x:v>-0.06857323007426833</x:v>
      </x:c>
      <x:c r="H335" t="n">
        <x:f>B335*Canonical_Results!$C$18+C335*Canonical_Results!$C$19</x:f>
        <x:v>-0.17067348020959577</x:v>
      </x:c>
      <x:c r="I335" t="n">
        <x:f>D335*Canonical_Results!$G$18+E335*Canonical_Results!$G$19</x:f>
        <x:v>-0.7867478580004698</x:v>
      </x:c>
    </x:row>
    <x:row r="336">
      <x:c r="A336" t="n">
        <x:v>333</x:v>
      </x:c>
      <x:c r="B336" t="n">
        <x:f>Standardized_Data!B336</x:f>
        <x:v>2.404476139965852</x:v>
      </x:c>
      <x:c r="C336" t="n">
        <x:f>Standardized_Data!C336</x:f>
        <x:v>2.2068255135860473</x:v>
      </x:c>
      <x:c r="D336" t="n">
        <x:f>Standardized_Data!D336</x:f>
        <x:v>1.8863012022959762</x:v>
      </x:c>
      <x:c r="E336" t="n">
        <x:f>Standardized_Data!E336</x:f>
        <x:v>-0.7885512409051881</x:v>
      </x:c>
      <x:c r="F336" t="n">
        <x:f>B336*Canonical_Results!$B$18+C336*Canonical_Results!$B$19</x:f>
        <x:v>-2.2728167005111075</x:v>
      </x:c>
      <x:c r="G336" t="n">
        <x:f>D336*Canonical_Results!$F$18+E336*Canonical_Results!$F$19</x:f>
        <x:v>-1.914918033892519</x:v>
      </x:c>
      <x:c r="H336" t="n">
        <x:f>B336*Canonical_Results!$C$18+C336*Canonical_Results!$C$19</x:f>
        <x:v>-0.8245366198583306</x:v>
      </x:c>
      <x:c r="I336" t="n">
        <x:f>D336*Canonical_Results!$G$18+E336*Canonical_Results!$G$19</x:f>
        <x:v>-0.5235451249014726</x:v>
      </x:c>
    </x:row>
    <x:row r="337">
      <x:c r="A337" t="n">
        <x:v>334</x:v>
      </x:c>
      <x:c r="B337" t="n">
        <x:f>Standardized_Data!B337</x:f>
        <x:v>0.58315842890395</x:v>
      </x:c>
      <x:c r="C337" t="n">
        <x:f>Standardized_Data!C337</x:f>
        <x:v>0.490758225882543</x:v>
      </x:c>
      <x:c r="D337" t="n">
        <x:f>Standardized_Data!D337</x:f>
        <x:v>0.6481626634438007</x:v>
      </x:c>
      <x:c r="E337" t="n">
        <x:f>Standardized_Data!E337</x:f>
        <x:v>-0.7885512409051881</x:v>
      </x:c>
      <x:c r="F337" t="n">
        <x:f>B337*Canonical_Results!$B$18+C337*Canonical_Results!$B$19</x:f>
        <x:v>-0.5124554804700623</x:v>
      </x:c>
      <x:c r="G337" t="n">
        <x:f>D337*Canonical_Results!$F$18+E337*Canonical_Results!$F$19</x:f>
        <x:v>-0.6840214980136852</x:v>
      </x:c>
      <x:c r="H337" t="n">
        <x:f>B337*Canonical_Results!$C$18+C337*Canonical_Results!$C$19</x:f>
        <x:v>-0.27965067015105183</x:v>
      </x:c>
      <x:c r="I337" t="n">
        <x:f>D337*Canonical_Results!$G$18+E337*Canonical_Results!$G$19</x:f>
        <x:v>-0.6990136136341374</x:v>
      </x:c>
    </x:row>
    <x:row r="338">
      <x:c r="A338" t="n">
        <x:v>335</x:v>
      </x:c>
      <x:c r="B338" t="n">
        <x:f>Standardized_Data!B338</x:f>
        <x:v>0.9474219711163304</x:v>
      </x:c>
      <x:c r="C338" t="n">
        <x:f>Standardized_Data!C338</x:f>
        <x:v>1.1771851409639447</x:v>
      </x:c>
      <x:c r="D338" t="n">
        <x:f>Standardized_Data!D338</x:f>
        <x:v>0.9576972981568446</x:v>
      </x:c>
      <x:c r="E338" t="n">
        <x:f>Standardized_Data!E338</x:f>
        <x:v>-0.7885512409051881</x:v>
      </x:c>
      <x:c r="F338" t="n">
        <x:f>B338*Canonical_Results!$B$18+C338*Canonical_Results!$B$19</x:f>
        <x:v>-1.1638020911400615</x:v>
      </x:c>
      <x:c r="G338" t="n">
        <x:f>D338*Canonical_Results!$F$18+E338*Canonical_Results!$F$19</x:f>
        <x:v>-0.9917456319833935</x:v>
      </x:c>
      <x:c r="H338" t="n">
        <x:f>B338*Canonical_Results!$C$18+C338*Canonical_Results!$C$19</x:f>
        <x:v>0.22638100998730737</x:v>
      </x:c>
      <x:c r="I338" t="n">
        <x:f>D338*Canonical_Results!$G$18+E338*Canonical_Results!$G$19</x:f>
        <x:v>-0.6551464914509713</x:v>
      </x:c>
    </x:row>
    <x:row r="339">
      <x:c r="A339" t="n">
        <x:v>336</x:v>
      </x:c>
      <x:c r="B339" t="n">
        <x:f>Standardized_Data!B339</x:f>
        <x:v>2.040212597753472</x:v>
      </x:c>
      <x:c r="C339" t="n">
        <x:f>Standardized_Data!C339</x:f>
        <x:v>1.8636120560453464</x:v>
      </x:c>
      <x:c r="D339" t="n">
        <x:f>Standardized_Data!D339</x:f>
        <x:v>1.5767665675829323</x:v>
      </x:c>
      <x:c r="E339" t="n">
        <x:f>Standardized_Data!E339</x:f>
        <x:v>-0.7885512409051881</x:v>
      </x:c>
      <x:c r="F339" t="n">
        <x:f>B339*Canonical_Results!$B$18+C339*Canonical_Results!$B$19</x:f>
        <x:v>-1.9207444565028984</x:v>
      </x:c>
      <x:c r="G339" t="n">
        <x:f>D339*Canonical_Results!$F$18+E339*Canonical_Results!$F$19</x:f>
        <x:v>-1.6071938999228104</x:v>
      </x:c>
      <x:c r="H339" t="n">
        <x:f>B339*Canonical_Results!$C$18+C339*Canonical_Results!$C$19</x:f>
        <x:v>-0.7155594299168753</x:v>
      </x:c>
      <x:c r="I339" t="n">
        <x:f>D339*Canonical_Results!$G$18+E339*Canonical_Results!$G$19</x:f>
        <x:v>-0.5674122470846388</x:v>
      </x:c>
    </x:row>
    <x:row r="340">
      <x:c r="A340" t="n">
        <x:v>337</x:v>
      </x:c>
      <x:c r="B340" t="n">
        <x:f>Standardized_Data!B340</x:f>
        <x:v>1.3116855133287109</x:v>
      </x:c>
      <x:c r="C340" t="n">
        <x:f>Standardized_Data!C340</x:f>
        <x:v>1.5203985985046455</x:v>
      </x:c>
      <x:c r="D340" t="n">
        <x:f>Standardized_Data!D340</x:f>
        <x:v>1.2672319328698884</x:v>
      </x:c>
      <x:c r="E340" t="n">
        <x:f>Standardized_Data!E340</x:f>
        <x:v>-0.3575872364020579</x:v>
      </x:c>
      <x:c r="F340" t="n">
        <x:f>B340*Canonical_Results!$B$18+C340*Canonical_Results!$B$19</x:f>
        <x:v>-1.5158743351482706</x:v>
      </x:c>
      <x:c r="G340" t="n">
        <x:f>D340*Canonical_Results!$F$18+E340*Canonical_Results!$F$19</x:f>
        <x:v>-1.2777999940406406</x:v>
      </x:c>
      <x:c r="H340" t="n">
        <x:f>B340*Canonical_Results!$C$18+C340*Canonical_Results!$C$19</x:f>
        <x:v>0.11740382004585159</x:v>
      </x:c>
      <x:c r="I340" t="n">
        <x:f>D340*Canonical_Results!$G$18+E340*Canonical_Results!$G$19</x:f>
        <x:v>-0.17904757617687614</x:v>
      </x:c>
    </x:row>
    <x:row r="341">
      <x:c r="A341" t="n">
        <x:v>338</x:v>
      </x:c>
      <x:c r="B341" t="n">
        <x:f>Standardized_Data!B341</x:f>
        <x:v>2.040212597753472</x:v>
      </x:c>
      <x:c r="C341" t="n">
        <x:f>Standardized_Data!C341</x:f>
        <x:v>2.2068255135860473</x:v>
      </x:c>
      <x:c r="D341" t="n">
        <x:f>Standardized_Data!D341</x:f>
        <x:v>1.8863012022959762</x:v>
      </x:c>
      <x:c r="E341" t="n">
        <x:f>Standardized_Data!E341</x:f>
        <x:v>-0.7885512409051881</x:v>
      </x:c>
      <x:c r="F341" t="n">
        <x:f>B341*Canonical_Results!$B$18+C341*Canonical_Results!$B$19</x:f>
        <x:v>-2.2200188231646885</x:v>
      </x:c>
      <x:c r="G341" t="n">
        <x:f>D341*Canonical_Results!$F$18+E341*Canonical_Results!$F$19</x:f>
        <x:v>-1.914918033892519</x:v>
      </x:c>
      <x:c r="H341" t="n">
        <x:f>B341*Canonical_Results!$C$18+C341*Canonical_Results!$C$19</x:f>
        <x:v>-0.10055055983705996</x:v>
      </x:c>
      <x:c r="I341" t="n">
        <x:f>D341*Canonical_Results!$G$18+E341*Canonical_Results!$G$19</x:f>
        <x:v>-0.5235451249014726</x:v>
      </x:c>
    </x:row>
    <x:row r="342">
      <x:c r="A342" t="n">
        <x:v>339</x:v>
      </x:c>
      <x:c r="B342" t="n">
        <x:f>Standardized_Data!B342</x:f>
        <x:v>2.404476139965852</x:v>
      </x:c>
      <x:c r="C342" t="n">
        <x:f>Standardized_Data!C342</x:f>
        <x:v>2.550038971126748</x:v>
      </x:c>
      <x:c r="D342" t="n">
        <x:f>Standardized_Data!D342</x:f>
        <x:v>2.19583583700902</x:v>
      </x:c>
      <x:c r="E342" t="n">
        <x:f>Standardized_Data!E342</x:f>
        <x:v>-0.7885512409051881</x:v>
      </x:c>
      <x:c r="F342" t="n">
        <x:f>B342*Canonical_Results!$B$18+C342*Canonical_Results!$B$19</x:f>
        <x:v>-2.572091067172898</x:v>
      </x:c>
      <x:c r="G342" t="n">
        <x:f>D342*Canonical_Results!$F$18+E342*Canonical_Results!$F$19</x:f>
        <x:v>-2.2226421678622272</x:v>
      </x:c>
      <x:c r="H342" t="n">
        <x:f>B342*Canonical_Results!$C$18+C342*Canonical_Results!$C$19</x:f>
        <x:v>-0.20952774977851618</x:v>
      </x:c>
      <x:c r="I342" t="n">
        <x:f>D342*Canonical_Results!$G$18+E342*Canonical_Results!$G$19</x:f>
        <x:v>-0.47967800271830646</x:v>
      </x:c>
    </x:row>
    <x:row r="343">
      <x:c r="A343" t="n">
        <x:v>340</x:v>
      </x:c>
      <x:c r="B343" t="n">
        <x:f>Standardized_Data!B343</x:f>
        <x:v>0.9474219711163304</x:v>
      </x:c>
      <x:c r="C343" t="n">
        <x:f>Standardized_Data!C343</x:f>
        <x:v>1.1771851409639447</x:v>
      </x:c>
      <x:c r="D343" t="n">
        <x:f>Standardized_Data!D343</x:f>
        <x:v>0.9576972981568446</x:v>
      </x:c>
      <x:c r="E343" t="n">
        <x:f>Standardized_Data!E343</x:f>
        <x:v>-0.7885512409051881</x:v>
      </x:c>
      <x:c r="F343" t="n">
        <x:f>B343*Canonical_Results!$B$18+C343*Canonical_Results!$B$19</x:f>
        <x:v>-1.1638020911400615</x:v>
      </x:c>
      <x:c r="G343" t="n">
        <x:f>D343*Canonical_Results!$F$18+E343*Canonical_Results!$F$19</x:f>
        <x:v>-0.9917456319833935</x:v>
      </x:c>
      <x:c r="H343" t="n">
        <x:f>B343*Canonical_Results!$C$18+C343*Canonical_Results!$C$19</x:f>
        <x:v>0.22638100998730737</x:v>
      </x:c>
      <x:c r="I343" t="n">
        <x:f>D343*Canonical_Results!$G$18+E343*Canonical_Results!$G$19</x:f>
        <x:v>-0.6551464914509713</x:v>
      </x:c>
    </x:row>
    <x:row r="344">
      <x:c r="A344" t="n">
        <x:v>341</x:v>
      </x:c>
      <x:c r="B344" t="n">
        <x:f>Standardized_Data!B344</x:f>
        <x:v>0.9474219711163304</x:v>
      </x:c>
      <x:c r="C344" t="n">
        <x:f>Standardized_Data!C344</x:f>
        <x:v>1.1771851409639447</x:v>
      </x:c>
      <x:c r="D344" t="n">
        <x:f>Standardized_Data!D344</x:f>
        <x:v>0.9576972981568446</x:v>
      </x:c>
      <x:c r="E344" t="n">
        <x:f>Standardized_Data!E344</x:f>
        <x:v>-0.7885512409051881</x:v>
      </x:c>
      <x:c r="F344" t="n">
        <x:f>B344*Canonical_Results!$B$18+C344*Canonical_Results!$B$19</x:f>
        <x:v>-1.1638020911400615</x:v>
      </x:c>
      <x:c r="G344" t="n">
        <x:f>D344*Canonical_Results!$F$18+E344*Canonical_Results!$F$19</x:f>
        <x:v>-0.9917456319833935</x:v>
      </x:c>
      <x:c r="H344" t="n">
        <x:f>B344*Canonical_Results!$C$18+C344*Canonical_Results!$C$19</x:f>
        <x:v>0.22638100998730737</x:v>
      </x:c>
      <x:c r="I344" t="n">
        <x:f>D344*Canonical_Results!$G$18+E344*Canonical_Results!$G$19</x:f>
        <x:v>-0.6551464914509713</x:v>
      </x:c>
    </x:row>
    <x:row r="345">
      <x:c r="A345" t="n">
        <x:v>342</x:v>
      </x:c>
      <x:c r="B345" t="n">
        <x:f>Standardized_Data!B345</x:f>
        <x:v>0.9474219711163304</x:v>
      </x:c>
      <x:c r="C345" t="n">
        <x:f>Standardized_Data!C345</x:f>
        <x:v>0.490758225882543</x:v>
      </x:c>
      <x:c r="D345" t="n">
        <x:f>Standardized_Data!D345</x:f>
        <x:v>0.3386280287307568</x:v>
      </x:c>
      <x:c r="E345" t="n">
        <x:f>Standardized_Data!E345</x:f>
        <x:v>-0.3575872364020579</x:v>
      </x:c>
      <x:c r="F345" t="n">
        <x:f>B345*Canonical_Results!$B$18+C345*Canonical_Results!$B$19</x:f>
        <x:v>-0.5652533578164811</x:v>
      </x:c>
      <x:c r="G345" t="n">
        <x:f>D345*Canonical_Results!$F$18+E345*Canonical_Results!$F$19</x:f>
        <x:v>-0.35462759213151535</x:v>
      </x:c>
      <x:c r="H345" t="n">
        <x:f>B345*Canonical_Results!$C$18+C345*Canonical_Results!$C$19</x:f>
        <x:v>-1.0036367301723228</x:v>
      </x:c>
      <x:c r="I345" t="n">
        <x:f>D345*Canonical_Results!$G$18+E345*Canonical_Results!$G$19</x:f>
        <x:v>-0.3106489427263747</x:v>
      </x:c>
    </x:row>
    <x:row r="346">
      <x:c r="A346" t="n">
        <x:v>343</x:v>
      </x:c>
      <x:c r="B346" t="n">
        <x:f>Standardized_Data!B346</x:f>
        <x:v>0.58315842890395</x:v>
      </x:c>
      <x:c r="C346" t="n">
        <x:f>Standardized_Data!C346</x:f>
        <x:v>0.8339716834232438</x:v>
      </x:c>
      <x:c r="D346" t="n">
        <x:f>Standardized_Data!D346</x:f>
        <x:v>0.6481626634438007</x:v>
      </x:c>
      <x:c r="E346" t="n">
        <x:f>Standardized_Data!E346</x:f>
        <x:v>-0.7885512409051881</x:v>
      </x:c>
      <x:c r="F346" t="n">
        <x:f>B346*Canonical_Results!$B$18+C346*Canonical_Results!$B$19</x:f>
        <x:v>-0.8117298471318526</x:v>
      </x:c>
      <x:c r="G346" t="n">
        <x:f>D346*Canonical_Results!$F$18+E346*Canonical_Results!$F$19</x:f>
        <x:v>-0.6840214980136852</x:v>
      </x:c>
      <x:c r="H346" t="n">
        <x:f>B346*Canonical_Results!$C$18+C346*Canonical_Results!$C$19</x:f>
        <x:v>0.33535819992876315</x:v>
      </x:c>
      <x:c r="I346" t="n">
        <x:f>D346*Canonical_Results!$G$18+E346*Canonical_Results!$G$19</x:f>
        <x:v>-0.6990136136341374</x:v>
      </x:c>
    </x:row>
    <x:row r="347">
      <x:c r="A347" t="n">
        <x:v>344</x:v>
      </x:c>
      <x:c r="B347" t="n">
        <x:f>Standardized_Data!B347</x:f>
        <x:v>1.6759490555410914</x:v>
      </x:c>
      <x:c r="C347" t="n">
        <x:f>Standardized_Data!C347</x:f>
        <x:v>1.8636120560453464</x:v>
      </x:c>
      <x:c r="D347" t="n">
        <x:f>Standardized_Data!D347</x:f>
        <x:v>1.5767665675829323</x:v>
      </x:c>
      <x:c r="E347" t="n">
        <x:f>Standardized_Data!E347</x:f>
        <x:v>-0.7885512409051881</x:v>
      </x:c>
      <x:c r="F347" t="n">
        <x:f>B347*Canonical_Results!$B$18+C347*Canonical_Results!$B$19</x:f>
        <x:v>-1.8679465791564795</x:v>
      </x:c>
      <x:c r="G347" t="n">
        <x:f>D347*Canonical_Results!$F$18+E347*Canonical_Results!$F$19</x:f>
        <x:v>-1.6071938999228104</x:v>
      </x:c>
      <x:c r="H347" t="n">
        <x:f>B347*Canonical_Results!$C$18+C347*Canonical_Results!$C$19</x:f>
        <x:v>0.008426630104395372</x:v>
      </x:c>
      <x:c r="I347" t="n">
        <x:f>D347*Canonical_Results!$G$18+E347*Canonical_Results!$G$19</x:f>
        <x:v>-0.5674122470846388</x:v>
      </x:c>
    </x:row>
    <x:row r="348">
      <x:c r="A348" t="n">
        <x:v>345</x:v>
      </x:c>
      <x:c r="B348" t="n">
        <x:f>Standardized_Data!B348</x:f>
        <x:v>2.404476139965852</x:v>
      </x:c>
      <x:c r="C348" t="n">
        <x:f>Standardized_Data!C348</x:f>
        <x:v>2.2068255135860473</x:v>
      </x:c>
      <x:c r="D348" t="n">
        <x:f>Standardized_Data!D348</x:f>
        <x:v>1.5767665675829323</x:v>
      </x:c>
      <x:c r="E348" t="n">
        <x:f>Standardized_Data!E348</x:f>
        <x:v>-0.7885512409051881</x:v>
      </x:c>
      <x:c r="F348" t="n">
        <x:f>B348*Canonical_Results!$B$18+C348*Canonical_Results!$B$19</x:f>
        <x:v>-2.2728167005111075</x:v>
      </x:c>
      <x:c r="G348" t="n">
        <x:f>D348*Canonical_Results!$F$18+E348*Canonical_Results!$F$19</x:f>
        <x:v>-1.6071938999228104</x:v>
      </x:c>
      <x:c r="H348" t="n">
        <x:f>B348*Canonical_Results!$C$18+C348*Canonical_Results!$C$19</x:f>
        <x:v>-0.8245366198583306</x:v>
      </x:c>
      <x:c r="I348" t="n">
        <x:f>D348*Canonical_Results!$G$18+E348*Canonical_Results!$G$19</x:f>
        <x:v>-0.5674122470846388</x:v>
      </x:c>
    </x:row>
    <x:row r="349">
      <x:c r="A349" t="n">
        <x:v>346</x:v>
      </x:c>
      <x:c r="B349" t="n">
        <x:f>Standardized_Data!B349</x:f>
        <x:v>0.9474219711163304</x:v>
      </x:c>
      <x:c r="C349" t="n">
        <x:f>Standardized_Data!C349</x:f>
        <x:v>1.1771851409639447</x:v>
      </x:c>
      <x:c r="D349" t="n">
        <x:f>Standardized_Data!D349</x:f>
        <x:v>0.9576972981568446</x:v>
      </x:c>
      <x:c r="E349" t="n">
        <x:f>Standardized_Data!E349</x:f>
        <x:v>-0.7885512409051881</x:v>
      </x:c>
      <x:c r="F349" t="n">
        <x:f>B349*Canonical_Results!$B$18+C349*Canonical_Results!$B$19</x:f>
        <x:v>-1.1638020911400615</x:v>
      </x:c>
      <x:c r="G349" t="n">
        <x:f>D349*Canonical_Results!$F$18+E349*Canonical_Results!$F$19</x:f>
        <x:v>-0.9917456319833935</x:v>
      </x:c>
      <x:c r="H349" t="n">
        <x:f>B349*Canonical_Results!$C$18+C349*Canonical_Results!$C$19</x:f>
        <x:v>0.22638100998730737</x:v>
      </x:c>
      <x:c r="I349" t="n">
        <x:f>D349*Canonical_Results!$G$18+E349*Canonical_Results!$G$19</x:f>
        <x:v>-0.6551464914509713</x:v>
      </x:c>
    </x:row>
    <x:row r="350">
      <x:c r="A350" t="n">
        <x:v>347</x:v>
      </x:c>
      <x:c r="B350" t="n">
        <x:f>Standardized_Data!B350</x:f>
        <x:v>0.21889488669156945</x:v>
      </x:c>
      <x:c r="C350" t="n">
        <x:f>Standardized_Data!C350</x:f>
        <x:v>0.490758225882543</x:v>
      </x:c>
      <x:c r="D350" t="n">
        <x:f>Standardized_Data!D350</x:f>
        <x:v>0.3386280287307568</x:v>
      </x:c>
      <x:c r="E350" t="n">
        <x:f>Standardized_Data!E350</x:f>
        <x:v>-0.7885512409051881</x:v>
      </x:c>
      <x:c r="F350" t="n">
        <x:f>B350*Canonical_Results!$B$18+C350*Canonical_Results!$B$19</x:f>
        <x:v>-0.4596576031236436</x:v>
      </x:c>
      <x:c r="G350" t="n">
        <x:f>D350*Canonical_Results!$F$18+E350*Canonical_Results!$F$19</x:f>
        <x:v>-0.37629736404397673</x:v>
      </x:c>
      <x:c r="H350" t="n">
        <x:f>B350*Canonical_Results!$C$18+C350*Canonical_Results!$C$19</x:f>
        <x:v>0.4443353898702192</x:v>
      </x:c>
      <x:c r="I350" t="n">
        <x:f>D350*Canonical_Results!$G$18+E350*Canonical_Results!$G$19</x:f>
        <x:v>-0.7428807358173036</x:v>
      </x:c>
    </x:row>
    <x:row r="351">
      <x:c r="A351" t="n">
        <x:v>348</x:v>
      </x:c>
      <x:c r="B351" t="n">
        <x:f>Standardized_Data!B351</x:f>
        <x:v>-1.602422824370333</x:v>
      </x:c>
      <x:c r="C351" t="n">
        <x:f>Standardized_Data!C351</x:f>
        <x:v>-1.5685225193616623</x:v>
      </x:c>
      <x:c r="D351" t="n">
        <x:f>Standardized_Data!D351</x:f>
        <x:v>-1.2090451448344628</x:v>
      </x:c>
      <x:c r="E351" t="n">
        <x:f>Standardized_Data!E351</x:f>
        <x:v>-0.7885512409051881</x:v>
      </x:c>
      <x:c r="F351" t="n">
        <x:f>B351*Canonical_Results!$B$18+C351*Canonical_Results!$B$19</x:f>
        <x:v>1.5999779835791919</x:v>
      </x:c>
      <x:c r="G351" t="n">
        <x:f>D351*Canonical_Results!$F$18+E351*Canonical_Results!$F$19</x:f>
        <x:v>1.1623233058045654</x:v>
      </x:c>
      <x:c r="H351" t="n">
        <x:f>B351*Canonical_Results!$C$18+C351*Canonical_Results!$C$19</x:f>
        <x:v>0.3742124694976834</x:v>
      </x:c>
      <x:c r="I351" t="n">
        <x:f>D351*Canonical_Results!$G$18+E351*Canonical_Results!$G$19</x:f>
        <x:v>-0.9622163467331346</x:v>
      </x:c>
    </x:row>
    <x:row r="352">
      <x:c r="A352" t="n">
        <x:v>349</x:v>
      </x:c>
      <x:c r="B352" t="n">
        <x:f>Standardized_Data!B352</x:f>
        <x:v>1.6759490555410914</x:v>
      </x:c>
      <x:c r="C352" t="n">
        <x:f>Standardized_Data!C352</x:f>
        <x:v>1.5203985985046455</x:v>
      </x:c>
      <x:c r="D352" t="n">
        <x:f>Standardized_Data!D352</x:f>
        <x:v>1.2672319328698884</x:v>
      </x:c>
      <x:c r="E352" t="n">
        <x:f>Standardized_Data!E352</x:f>
        <x:v>-0.7885512409051881</x:v>
      </x:c>
      <x:c r="F352" t="n">
        <x:f>B352*Canonical_Results!$B$18+C352*Canonical_Results!$B$19</x:f>
        <x:v>-1.5686722124946892</x:v>
      </x:c>
      <x:c r="G352" t="n">
        <x:f>D352*Canonical_Results!$F$18+E352*Canonical_Results!$F$19</x:f>
        <x:v>-1.299469765953102</x:v>
      </x:c>
      <x:c r="H352" t="n">
        <x:f>B352*Canonical_Results!$C$18+C352*Canonical_Results!$C$19</x:f>
        <x:v>-0.6065822399754195</x:v>
      </x:c>
      <x:c r="I352" t="n">
        <x:f>D352*Canonical_Results!$G$18+E352*Canonical_Results!$G$19</x:f>
        <x:v>-0.611279369267805</x:v>
      </x:c>
    </x:row>
    <x:row r="353">
      <x:c r="A353" t="n">
        <x:v>350</x:v>
      </x:c>
      <x:c r="B353" t="n">
        <x:f>Standardized_Data!B353</x:f>
        <x:v>2.404476139965852</x:v>
      </x:c>
      <x:c r="C353" t="n">
        <x:f>Standardized_Data!C353</x:f>
        <x:v>2.2068255135860473</x:v>
      </x:c>
      <x:c r="D353" t="n">
        <x:f>Standardized_Data!D353</x:f>
        <x:v>1.8863012022959762</x:v>
      </x:c>
      <x:c r="E353" t="n">
        <x:f>Standardized_Data!E353</x:f>
        <x:v>-0.7885512409051881</x:v>
      </x:c>
      <x:c r="F353" t="n">
        <x:f>B353*Canonical_Results!$B$18+C353*Canonical_Results!$B$19</x:f>
        <x:v>-2.2728167005111075</x:v>
      </x:c>
      <x:c r="G353" t="n">
        <x:f>D353*Canonical_Results!$F$18+E353*Canonical_Results!$F$19</x:f>
        <x:v>-1.914918033892519</x:v>
      </x:c>
      <x:c r="H353" t="n">
        <x:f>B353*Canonical_Results!$C$18+C353*Canonical_Results!$C$19</x:f>
        <x:v>-0.8245366198583306</x:v>
      </x:c>
      <x:c r="I353" t="n">
        <x:f>D353*Canonical_Results!$G$18+E353*Canonical_Results!$G$19</x:f>
        <x:v>-0.5235451249014726</x:v>
      </x:c>
    </x:row>
    <x:row r="354">
      <x:c r="A354" t="n">
        <x:v>351</x:v>
      </x:c>
      <x:c r="B354" t="n">
        <x:f>Standardized_Data!B354</x:f>
        <x:v>-0.8738957399455719</x:v>
      </x:c>
      <x:c r="C354" t="n">
        <x:f>Standardized_Data!C354</x:f>
        <x:v>-0.5388821467395596</x:v>
      </x:c>
      <x:c r="D354" t="n">
        <x:f>Standardized_Data!D354</x:f>
        <x:v>-0.280441240695331</x:v>
      </x:c>
      <x:c r="E354" t="n">
        <x:f>Standardized_Data!E354</x:f>
        <x:v>-0.7885512409051881</x:v>
      </x:c>
      <x:c r="F354" t="n">
        <x:f>B354*Canonical_Results!$B$18+C354*Canonical_Results!$B$19</x:f>
        <x:v>0.5965591289009834</x:v>
      </x:c>
      <x:c r="G354" t="n">
        <x:f>D354*Canonical_Results!$F$18+E354*Canonical_Results!$F$19</x:f>
        <x:v>0.23915090389544014</x:v>
      </x:c>
      <x:c r="H354" t="n">
        <x:f>B354*Canonical_Results!$C$18+C354*Canonical_Results!$C$19</x:f>
        <x:v>0.7712669596945868</x:v>
      </x:c>
      <x:c r="I354" t="n">
        <x:f>D354*Canonical_Results!$G$18+E354*Canonical_Results!$G$19</x:f>
        <x:v>-0.830614980183636</x:v>
      </x:c>
    </x:row>
    <x:row r="355">
      <x:c r="A355" t="n">
        <x:v>352</x:v>
      </x:c>
      <x:c r="B355" t="n">
        <x:f>Standardized_Data!B355</x:f>
        <x:v>0.9474219711163304</x:v>
      </x:c>
      <x:c r="C355" t="n">
        <x:f>Standardized_Data!C355</x:f>
        <x:v>1.1771851409639447</x:v>
      </x:c>
      <x:c r="D355" t="n">
        <x:f>Standardized_Data!D355</x:f>
        <x:v>0.9576972981568446</x:v>
      </x:c>
      <x:c r="E355" t="n">
        <x:f>Standardized_Data!E355</x:f>
        <x:v>-0.7885512409051881</x:v>
      </x:c>
      <x:c r="F355" t="n">
        <x:f>B355*Canonical_Results!$B$18+C355*Canonical_Results!$B$19</x:f>
        <x:v>-1.1638020911400615</x:v>
      </x:c>
      <x:c r="G355" t="n">
        <x:f>D355*Canonical_Results!$F$18+E355*Canonical_Results!$F$19</x:f>
        <x:v>-0.9917456319833935</x:v>
      </x:c>
      <x:c r="H355" t="n">
        <x:f>B355*Canonical_Results!$C$18+C355*Canonical_Results!$C$19</x:f>
        <x:v>0.22638100998730737</x:v>
      </x:c>
      <x:c r="I355" t="n">
        <x:f>D355*Canonical_Results!$G$18+E355*Canonical_Results!$G$19</x:f>
        <x:v>-0.6551464914509713</x:v>
      </x:c>
    </x:row>
    <x:row r="356">
      <x:c r="A356" t="n">
        <x:v>353</x:v>
      </x:c>
      <x:c r="B356" t="n">
        <x:f>Standardized_Data!B356</x:f>
        <x:v>-0.5096321977331915</x:v>
      </x:c>
      <x:c r="C356" t="n">
        <x:f>Standardized_Data!C356</x:f>
        <x:v>-0.5388821467395596</x:v>
      </x:c>
      <x:c r="D356" t="n">
        <x:f>Standardized_Data!D356</x:f>
        <x:v>-0.280441240695331</x:v>
      </x:c>
      <x:c r="E356" t="n">
        <x:f>Standardized_Data!E356</x:f>
        <x:v>-0.7885512409051881</x:v>
      </x:c>
      <x:c r="F356" t="n">
        <x:f>B356*Canonical_Results!$B$18+C356*Canonical_Results!$B$19</x:f>
        <x:v>0.5437612515545647</x:v>
      </x:c>
      <x:c r="G356" t="n">
        <x:f>D356*Canonical_Results!$F$18+E356*Canonical_Results!$F$19</x:f>
        <x:v>0.23915090389544014</x:v>
      </x:c>
      <x:c r="H356" t="n">
        <x:f>B356*Canonical_Results!$C$18+C356*Canonical_Results!$C$19</x:f>
        <x:v>0.047280899673315946</x:v>
      </x:c>
      <x:c r="I356" t="n">
        <x:f>D356*Canonical_Results!$G$18+E356*Canonical_Results!$G$19</x:f>
        <x:v>-0.830614980183636</x:v>
      </x:c>
    </x:row>
    <x:row r="357">
      <x:c r="A357" t="n">
        <x:v>354</x:v>
      </x:c>
      <x:c r="B357" t="n">
        <x:f>Standardized_Data!B357</x:f>
        <x:v>-0.5096321977331915</x:v>
      </x:c>
      <x:c r="C357" t="n">
        <x:f>Standardized_Data!C357</x:f>
        <x:v>-0.5388821467395596</x:v>
      </x:c>
      <x:c r="D357" t="n">
        <x:f>Standardized_Data!D357</x:f>
        <x:v>-0.280441240695331</x:v>
      </x:c>
      <x:c r="E357" t="n">
        <x:f>Standardized_Data!E357</x:f>
        <x:v>-0.3575872364020579</x:v>
      </x:c>
      <x:c r="F357" t="n">
        <x:f>B357*Canonical_Results!$B$18+C357*Canonical_Results!$B$19</x:f>
        <x:v>0.5437612515545647</x:v>
      </x:c>
      <x:c r="G357" t="n">
        <x:f>D357*Canonical_Results!$F$18+E357*Canonical_Results!$F$19</x:f>
        <x:v>0.2608206758079015</x:v>
      </x:c>
      <x:c r="H357" t="n">
        <x:f>B357*Canonical_Results!$C$18+C357*Canonical_Results!$C$19</x:f>
        <x:v>0.047280899673315946</x:v>
      </x:c>
      <x:c r="I357" t="n">
        <x:f>D357*Canonical_Results!$G$18+E357*Canonical_Results!$G$19</x:f>
        <x:v>-0.3983831870927071</x:v>
      </x:c>
    </x:row>
    <x:row r="358">
      <x:c r="A358" t="n">
        <x:v>355</x:v>
      </x:c>
      <x:c r="B358" t="n">
        <x:f>Standardized_Data!B358</x:f>
        <x:v>0.21889488669156945</x:v>
      </x:c>
      <x:c r="C358" t="n">
        <x:f>Standardized_Data!C358</x:f>
        <x:v>0.1475447683418421</x:v>
      </x:c>
      <x:c r="D358" t="n">
        <x:f>Standardized_Data!D358</x:f>
        <x:v>0.9576972981568446</x:v>
      </x:c>
      <x:c r="E358" t="n">
        <x:f>Standardized_Data!E358</x:f>
        <x:v>-0.3575872364020579</x:v>
      </x:c>
      <x:c r="F358" t="n">
        <x:f>B358*Canonical_Results!$B$18+C358*Canonical_Results!$B$19</x:f>
        <x:v>-0.16038323646185332</x:v>
      </x:c>
      <x:c r="G358" t="n">
        <x:f>D358*Canonical_Results!$F$18+E358*Canonical_Results!$F$19</x:f>
        <x:v>-0.9700758600709322</x:v>
      </x:c>
      <x:c r="H358" t="n">
        <x:f>B358*Canonical_Results!$C$18+C358*Canonical_Results!$C$19</x:f>
        <x:v>-0.17067348020959577</x:v>
      </x:c>
      <x:c r="I358" t="n">
        <x:f>D358*Canonical_Results!$G$18+E358*Canonical_Results!$G$19</x:f>
        <x:v>-0.22291469836004232</x:v>
      </x:c>
    </x:row>
    <x:row r="359">
      <x:c r="A359" t="n">
        <x:v>356</x:v>
      </x:c>
      <x:c r="B359" t="n">
        <x:f>Standardized_Data!B359</x:f>
        <x:v>-0.14536865552081102</x:v>
      </x:c>
      <x:c r="C359" t="n">
        <x:f>Standardized_Data!C359</x:f>
        <x:v>0.1475447683418421</x:v>
      </x:c>
      <x:c r="D359" t="n">
        <x:f>Standardized_Data!D359</x:f>
        <x:v>0.6481626634438007</x:v>
      </x:c>
      <x:c r="E359" t="n">
        <x:f>Standardized_Data!E359</x:f>
        <x:v>-0.3575872364020579</x:v>
      </x:c>
      <x:c r="F359" t="n">
        <x:f>B359*Canonical_Results!$B$18+C359*Canonical_Results!$B$19</x:f>
        <x:v>-0.1075853591154346</x:v>
      </x:c>
      <x:c r="G359" t="n">
        <x:f>D359*Canonical_Results!$F$18+E359*Canonical_Results!$F$19</x:f>
        <x:v>-0.6623517261012237</x:v>
      </x:c>
      <x:c r="H359" t="n">
        <x:f>B359*Canonical_Results!$C$18+C359*Canonical_Results!$C$19</x:f>
        <x:v>0.5533125798116751</x:v>
      </x:c>
      <x:c r="I359" t="n">
        <x:f>D359*Canonical_Results!$G$18+E359*Canonical_Results!$G$19</x:f>
        <x:v>-0.26678182054320854</x:v>
      </x:c>
    </x:row>
    <x:row r="360">
      <x:c r="A360" t="n">
        <x:v>357</x:v>
      </x:c>
      <x:c r="B360" t="n">
        <x:f>Standardized_Data!B360</x:f>
        <x:v>1.3116855133287109</x:v>
      </x:c>
      <x:c r="C360" t="n">
        <x:f>Standardized_Data!C360</x:f>
        <x:v>1.5203985985046455</x:v>
      </x:c>
      <x:c r="D360" t="n">
        <x:f>Standardized_Data!D360</x:f>
        <x:v>1.5767665675829323</x:v>
      </x:c>
      <x:c r="E360" t="n">
        <x:f>Standardized_Data!E360</x:f>
        <x:v>-0.3575872364020579</x:v>
      </x:c>
      <x:c r="F360" t="n">
        <x:f>B360*Canonical_Results!$B$18+C360*Canonical_Results!$B$19</x:f>
        <x:v>-1.5158743351482706</x:v>
      </x:c>
      <x:c r="G360" t="n">
        <x:f>D360*Canonical_Results!$F$18+E360*Canonical_Results!$F$19</x:f>
        <x:v>-1.585524128010349</x:v>
      </x:c>
      <x:c r="H360" t="n">
        <x:f>B360*Canonical_Results!$C$18+C360*Canonical_Results!$C$19</x:f>
        <x:v>0.11740382004585159</x:v>
      </x:c>
      <x:c r="I360" t="n">
        <x:f>D360*Canonical_Results!$G$18+E360*Canonical_Results!$G$19</x:f>
        <x:v>-0.13518045399370993</x:v>
      </x:c>
    </x:row>
    <x:row r="361">
      <x:c r="A361" t="n">
        <x:v>358</x:v>
      </x:c>
      <x:c r="B361" t="n">
        <x:f>Standardized_Data!B361</x:f>
        <x:v>0.9474219711163304</x:v>
      </x:c>
      <x:c r="C361" t="n">
        <x:f>Standardized_Data!C361</x:f>
        <x:v>1.1771851409639447</x:v>
      </x:c>
      <x:c r="D361" t="n">
        <x:f>Standardized_Data!D361</x:f>
        <x:v>1.5767665675829323</x:v>
      </x:c>
      <x:c r="E361" t="n">
        <x:f>Standardized_Data!E361</x:f>
        <x:v>-0.3575872364020579</x:v>
      </x:c>
      <x:c r="F361" t="n">
        <x:f>B361*Canonical_Results!$B$18+C361*Canonical_Results!$B$19</x:f>
        <x:v>-1.1638020911400615</x:v>
      </x:c>
      <x:c r="G361" t="n">
        <x:f>D361*Canonical_Results!$F$18+E361*Canonical_Results!$F$19</x:f>
        <x:v>-1.585524128010349</x:v>
      </x:c>
      <x:c r="H361" t="n">
        <x:f>B361*Canonical_Results!$C$18+C361*Canonical_Results!$C$19</x:f>
        <x:v>0.22638100998730737</x:v>
      </x:c>
      <x:c r="I361" t="n">
        <x:f>D361*Canonical_Results!$G$18+E361*Canonical_Results!$G$19</x:f>
        <x:v>-0.13518045399370993</x:v>
      </x:c>
    </x:row>
    <x:row r="362">
      <x:c r="A362" t="n">
        <x:v>359</x:v>
      </x:c>
      <x:c r="B362" t="n">
        <x:f>Standardized_Data!B362</x:f>
        <x:v>0.21889488669156945</x:v>
      </x:c>
      <x:c r="C362" t="n">
        <x:f>Standardized_Data!C362</x:f>
        <x:v>0.1475447683418421</x:v>
      </x:c>
      <x:c r="D362" t="n">
        <x:f>Standardized_Data!D362</x:f>
        <x:v>0.9576972981568446</x:v>
      </x:c>
      <x:c r="E362" t="n">
        <x:f>Standardized_Data!E362</x:f>
        <x:v>0.9353047771073326</x:v>
      </x:c>
      <x:c r="F362" t="n">
        <x:f>B362*Canonical_Results!$B$18+C362*Canonical_Results!$B$19</x:f>
        <x:v>-0.16038323646185332</x:v>
      </x:c>
      <x:c r="G362" t="n">
        <x:f>D362*Canonical_Results!$F$18+E362*Canonical_Results!$F$19</x:f>
        <x:v>-0.9050665443335479</x:v>
      </x:c>
      <x:c r="H362" t="n">
        <x:f>B362*Canonical_Results!$C$18+C362*Canonical_Results!$C$19</x:f>
        <x:v>-0.17067348020959577</x:v>
      </x:c>
      <x:c r="I362" t="n">
        <x:f>D362*Canonical_Results!$G$18+E362*Canonical_Results!$G$19</x:f>
        <x:v>1.0737806809127444</x:v>
      </x:c>
    </x:row>
    <x:row r="363">
      <x:c r="A363" t="n">
        <x:v>360</x:v>
      </x:c>
      <x:c r="B363" t="n">
        <x:f>Standardized_Data!B363</x:f>
        <x:v>1.3116855133287109</x:v>
      </x:c>
      <x:c r="C363" t="n">
        <x:f>Standardized_Data!C363</x:f>
        <x:v>1.1771851409639447</x:v>
      </x:c>
      <x:c r="D363" t="n">
        <x:f>Standardized_Data!D363</x:f>
        <x:v>1.5767665675829323</x:v>
      </x:c>
      <x:c r="E363" t="n">
        <x:f>Standardized_Data!E363</x:f>
        <x:v>-0.3575872364020579</x:v>
      </x:c>
      <x:c r="F363" t="n">
        <x:f>B363*Canonical_Results!$B$18+C363*Canonical_Results!$B$19</x:f>
        <x:v>-1.2165999684864803</x:v>
      </x:c>
      <x:c r="G363" t="n">
        <x:f>D363*Canonical_Results!$F$18+E363*Canonical_Results!$F$19</x:f>
        <x:v>-1.585524128010349</x:v>
      </x:c>
      <x:c r="H363" t="n">
        <x:f>B363*Canonical_Results!$C$18+C363*Canonical_Results!$C$19</x:f>
        <x:v>-0.49760505003396327</x:v>
      </x:c>
      <x:c r="I363" t="n">
        <x:f>D363*Canonical_Results!$G$18+E363*Canonical_Results!$G$19</x:f>
        <x:v>-0.13518045399370993</x:v>
      </x:c>
    </x:row>
    <x:row r="364">
      <x:c r="A364" t="n">
        <x:v>361</x:v>
      </x:c>
      <x:c r="B364" t="n">
        <x:f>Standardized_Data!B364</x:f>
        <x:v>-0.14536865552081102</x:v>
      </x:c>
      <x:c r="C364" t="n">
        <x:f>Standardized_Data!C364</x:f>
        <x:v>0.1475447683418421</x:v>
      </x:c>
      <x:c r="D364" t="n">
        <x:f>Standardized_Data!D364</x:f>
        <x:v>0.6481626634438007</x:v>
      </x:c>
      <x:c r="E364" t="n">
        <x:f>Standardized_Data!E364</x:f>
        <x:v>0.9353047771073326</x:v>
      </x:c>
      <x:c r="F364" t="n">
        <x:f>B364*Canonical_Results!$B$18+C364*Canonical_Results!$B$19</x:f>
        <x:v>-0.1075853591154346</x:v>
      </x:c>
      <x:c r="G364" t="n">
        <x:f>D364*Canonical_Results!$F$18+E364*Canonical_Results!$F$19</x:f>
        <x:v>-0.5973424103638395</x:v>
      </x:c>
      <x:c r="H364" t="n">
        <x:f>B364*Canonical_Results!$C$18+C364*Canonical_Results!$C$19</x:f>
        <x:v>0.5533125798116751</x:v>
      </x:c>
      <x:c r="I364" t="n">
        <x:f>D364*Canonical_Results!$G$18+E364*Canonical_Results!$G$19</x:f>
        <x:v>1.029913558729578</x:v>
      </x:c>
    </x:row>
    <x:row r="365">
      <x:c r="A365" t="n">
        <x:v>362</x:v>
      </x:c>
      <x:c r="B365" t="n">
        <x:f>Standardized_Data!B365</x:f>
        <x:v>-0.14536865552081102</x:v>
      </x:c>
      <x:c r="C365" t="n">
        <x:f>Standardized_Data!C365</x:f>
        <x:v>-0.5388821467395596</x:v>
      </x:c>
      <x:c r="D365" t="n">
        <x:f>Standardized_Data!D365</x:f>
        <x:v>-0.5899758754083749</x:v>
      </x:c>
      <x:c r="E365" t="n">
        <x:f>Standardized_Data!E365</x:f>
        <x:v>1.1507867793588977</x:v>
      </x:c>
      <x:c r="F365" t="n">
        <x:f>B365*Canonical_Results!$B$18+C365*Canonical_Results!$B$19</x:f>
        <x:v>0.49096337420814595</x:v>
      </x:c>
      <x:c r="G365" t="n">
        <x:f>D365*Canonical_Results!$F$18+E365*Canonical_Results!$F$19</x:f>
        <x:v>0.6443890114712248</x:v>
      </x:c>
      <x:c r="H365" t="n">
        <x:f>B365*Canonical_Results!$C$18+C365*Canonical_Results!$C$19</x:f>
        <x:v>-0.6767051603479548</x:v>
      </x:c>
      <x:c r="I365" t="n">
        <x:f>D365*Canonical_Results!$G$18+E365*Canonical_Results!$G$19</x:f>
        <x:v>1.0705609665423776</x:v>
      </x:c>
    </x:row>
    <x:row r="366">
      <x:c r="A366" t="n">
        <x:v>363</x:v>
      </x:c>
      <x:c r="B366" t="n">
        <x:f>Standardized_Data!B366</x:f>
        <x:v>0.21889488669156945</x:v>
      </x:c>
      <x:c r="C366" t="n">
        <x:f>Standardized_Data!C366</x:f>
        <x:v>-0.19566868919885877</x:v>
      </x:c>
      <x:c r="D366" t="n">
        <x:f>Standardized_Data!D366</x:f>
        <x:v>0.3386280287307568</x:v>
      </x:c>
      <x:c r="E366" t="n">
        <x:f>Standardized_Data!E366</x:f>
        <x:v>-0.7885512409051881</x:v>
      </x:c>
      <x:c r="F366" t="n">
        <x:f>B366*Canonical_Results!$B$18+C366*Canonical_Results!$B$19</x:f>
        <x:v>0.13889113019993699</x:v>
      </x:c>
      <x:c r="G366" t="n">
        <x:f>D366*Canonical_Results!$F$18+E366*Canonical_Results!$F$19</x:f>
        <x:v>-0.37629736404397673</x:v>
      </x:c>
      <x:c r="H366" t="n">
        <x:f>B366*Canonical_Results!$C$18+C366*Canonical_Results!$C$19</x:f>
        <x:v>-0.7856823502894108</x:v>
      </x:c>
      <x:c r="I366" t="n">
        <x:f>D366*Canonical_Results!$G$18+E366*Canonical_Results!$G$19</x:f>
        <x:v>-0.7428807358173036</x:v>
      </x:c>
    </x:row>
    <x:row r="367">
      <x:c r="A367" t="n">
        <x:v>364</x:v>
      </x:c>
      <x:c r="B367" t="n">
        <x:f>Standardized_Data!B367</x:f>
        <x:v>-0.14536865552081102</x:v>
      </x:c>
      <x:c r="C367" t="n">
        <x:f>Standardized_Data!C367</x:f>
        <x:v>0.1475447683418421</x:v>
      </x:c>
      <x:c r="D367" t="n">
        <x:f>Standardized_Data!D367</x:f>
        <x:v>0.6481626634438007</x:v>
      </x:c>
      <x:c r="E367" t="n">
        <x:f>Standardized_Data!E367</x:f>
        <x:v>0.07337676810107224</x:v>
      </x:c>
      <x:c r="F367" t="n">
        <x:f>B367*Canonical_Results!$B$18+C367*Canonical_Results!$B$19</x:f>
        <x:v>-0.1075853591154346</x:v>
      </x:c>
      <x:c r="G367" t="n">
        <x:f>D367*Canonical_Results!$F$18+E367*Canonical_Results!$F$19</x:f>
        <x:v>-0.6406819541887623</x:v>
      </x:c>
      <x:c r="H367" t="n">
        <x:f>B367*Canonical_Results!$C$18+C367*Canonical_Results!$C$19</x:f>
        <x:v>0.5533125798116751</x:v>
      </x:c>
      <x:c r="I367" t="n">
        <x:f>D367*Canonical_Results!$G$18+E367*Canonical_Results!$G$19</x:f>
        <x:v>0.16544997254772031</x:v>
      </x:c>
    </x:row>
    <x:row r="368">
      <x:c r="A368" t="n">
        <x:v>365</x:v>
      </x:c>
      <x:c r="B368" t="n">
        <x:f>Standardized_Data!B368</x:f>
        <x:v>0.9474219711163304</x:v>
      </x:c>
      <x:c r="C368" t="n">
        <x:f>Standardized_Data!C368</x:f>
        <x:v>1.1771851409639447</x:v>
      </x:c>
      <x:c r="D368" t="n">
        <x:f>Standardized_Data!D368</x:f>
        <x:v>1.5767665675829323</x:v>
      </x:c>
      <x:c r="E368" t="n">
        <x:f>Standardized_Data!E368</x:f>
        <x:v>-0.3575872364020579</x:v>
      </x:c>
      <x:c r="F368" t="n">
        <x:f>B368*Canonical_Results!$B$18+C368*Canonical_Results!$B$19</x:f>
        <x:v>-1.1638020911400615</x:v>
      </x:c>
      <x:c r="G368" t="n">
        <x:f>D368*Canonical_Results!$F$18+E368*Canonical_Results!$F$19</x:f>
        <x:v>-1.585524128010349</x:v>
      </x:c>
      <x:c r="H368" t="n">
        <x:f>B368*Canonical_Results!$C$18+C368*Canonical_Results!$C$19</x:f>
        <x:v>0.22638100998730737</x:v>
      </x:c>
      <x:c r="I368" t="n">
        <x:f>D368*Canonical_Results!$G$18+E368*Canonical_Results!$G$19</x:f>
        <x:v>-0.13518045399370993</x:v>
      </x:c>
    </x:row>
    <x:row r="369">
      <x:c r="A369" t="n">
        <x:v>366</x:v>
      </x:c>
      <x:c r="B369" t="n">
        <x:f>Standardized_Data!B369</x:f>
        <x:v>1.3116855133287109</x:v>
      </x:c>
      <x:c r="C369" t="n">
        <x:f>Standardized_Data!C369</x:f>
        <x:v>0.8339716834232438</x:v>
      </x:c>
      <x:c r="D369" t="n">
        <x:f>Standardized_Data!D369</x:f>
        <x:v>1.5767665675829323</x:v>
      </x:c>
      <x:c r="E369" t="n">
        <x:f>Standardized_Data!E369</x:f>
        <x:v>2.2281967906167233</x:v>
      </x:c>
      <x:c r="F369" t="n">
        <x:f>B369*Canonical_Results!$B$18+C369*Canonical_Results!$B$19</x:f>
        <x:v>-0.91732560182469</x:v>
      </x:c>
      <x:c r="G369" t="n">
        <x:f>D369*Canonical_Results!$F$18+E369*Canonical_Results!$F$19</x:f>
        <x:v>-1.4555054965355805</x:v>
      </x:c>
      <x:c r="H369" t="n">
        <x:f>B369*Canonical_Results!$C$18+C369*Canonical_Results!$C$19</x:f>
        <x:v>-1.1126139201137784</x:v>
      </x:c>
      <x:c r="I369" t="n">
        <x:f>D369*Canonical_Results!$G$18+E369*Canonical_Results!$G$19</x:f>
        <x:v>2.4582103045518635</x:v>
      </x:c>
    </x:row>
    <x:row r="370">
      <x:c r="A370" t="n">
        <x:v>367</x:v>
      </x:c>
      <x:c r="B370" t="n">
        <x:f>Standardized_Data!B370</x:f>
        <x:v>0.21889488669156945</x:v>
      </x:c>
      <x:c r="C370" t="n">
        <x:f>Standardized_Data!C370</x:f>
        <x:v>0.1475447683418421</x:v>
      </x:c>
      <x:c r="D370" t="n">
        <x:f>Standardized_Data!D370</x:f>
        <x:v>0.3386280287307568</x:v>
      </x:c>
      <x:c r="E370" t="n">
        <x:f>Standardized_Data!E370</x:f>
        <x:v>-0.7885512409051881</x:v>
      </x:c>
      <x:c r="F370" t="n">
        <x:f>B370*Canonical_Results!$B$18+C370*Canonical_Results!$B$19</x:f>
        <x:v>-0.16038323646185332</x:v>
      </x:c>
      <x:c r="G370" t="n">
        <x:f>D370*Canonical_Results!$F$18+E370*Canonical_Results!$F$19</x:f>
        <x:v>-0.37629736404397673</x:v>
      </x:c>
      <x:c r="H370" t="n">
        <x:f>B370*Canonical_Results!$C$18+C370*Canonical_Results!$C$19</x:f>
        <x:v>-0.17067348020959577</x:v>
      </x:c>
      <x:c r="I370" t="n">
        <x:f>D370*Canonical_Results!$G$18+E370*Canonical_Results!$G$19</x:f>
        <x:v>-0.7428807358173036</x:v>
      </x:c>
    </x:row>
    <x:row r="371">
      <x:c r="A371" t="n">
        <x:v>368</x:v>
      </x:c>
      <x:c r="B371" t="n">
        <x:f>Standardized_Data!B371</x:f>
        <x:v>-0.14536865552081102</x:v>
      </x:c>
      <x:c r="C371" t="n">
        <x:f>Standardized_Data!C371</x:f>
        <x:v>0.1475447683418421</x:v>
      </x:c>
      <x:c r="D371" t="n">
        <x:f>Standardized_Data!D371</x:f>
        <x:v>0.6481626634438007</x:v>
      </x:c>
      <x:c r="E371" t="n">
        <x:f>Standardized_Data!E371</x:f>
        <x:v>-0.3575872364020579</x:v>
      </x:c>
      <x:c r="F371" t="n">
        <x:f>B371*Canonical_Results!$B$18+C371*Canonical_Results!$B$19</x:f>
        <x:v>-0.1075853591154346</x:v>
      </x:c>
      <x:c r="G371" t="n">
        <x:f>D371*Canonical_Results!$F$18+E371*Canonical_Results!$F$19</x:f>
        <x:v>-0.6623517261012237</x:v>
      </x:c>
      <x:c r="H371" t="n">
        <x:f>B371*Canonical_Results!$C$18+C371*Canonical_Results!$C$19</x:f>
        <x:v>0.5533125798116751</x:v>
      </x:c>
      <x:c r="I371" t="n">
        <x:f>D371*Canonical_Results!$G$18+E371*Canonical_Results!$G$19</x:f>
        <x:v>-0.26678182054320854</x:v>
      </x:c>
    </x:row>
    <x:row r="372">
      <x:c r="A372" t="n">
        <x:v>369</x:v>
      </x:c>
      <x:c r="B372" t="n">
        <x:f>Standardized_Data!B372</x:f>
        <x:v>-1.2381592821579523</x:v>
      </x:c>
      <x:c r="C372" t="n">
        <x:f>Standardized_Data!C372</x:f>
        <x:v>-0.8820956042802605</x:v>
      </x:c>
      <x:c r="D372" t="n">
        <x:f>Standardized_Data!D372</x:f>
        <x:v>-0.280441240695331</x:v>
      </x:c>
      <x:c r="E372" t="n">
        <x:f>Standardized_Data!E372</x:f>
        <x:v>-0.3575872364020579</x:v>
      </x:c>
      <x:c r="F372" t="n">
        <x:f>B372*Canonical_Results!$B$18+C372*Canonical_Results!$B$19</x:f>
        <x:v>0.9486313729091924</x:v>
      </x:c>
      <x:c r="G372" t="n">
        <x:f>D372*Canonical_Results!$F$18+E372*Canonical_Results!$F$19</x:f>
        <x:v>0.2608206758079015</x:v>
      </x:c>
      <x:c r="H372" t="n">
        <x:f>B372*Canonical_Results!$C$18+C372*Canonical_Results!$C$19</x:f>
        <x:v>0.8802441496360427</x:v>
      </x:c>
      <x:c r="I372" t="n">
        <x:f>D372*Canonical_Results!$G$18+E372*Canonical_Results!$G$19</x:f>
        <x:v>-0.3983831870927071</x:v>
      </x:c>
    </x:row>
    <x:row r="373">
      <x:c r="A373" t="n">
        <x:v>370</x:v>
      </x:c>
      <x:c r="B373" t="n">
        <x:f>Standardized_Data!B373</x:f>
        <x:v>-0.5096321977331915</x:v>
      </x:c>
      <x:c r="C373" t="n">
        <x:f>Standardized_Data!C373</x:f>
        <x:v>-0.5388821467395596</x:v>
      </x:c>
      <x:c r="D373" t="n">
        <x:f>Standardized_Data!D373</x:f>
        <x:v>-0.280441240695331</x:v>
      </x:c>
      <x:c r="E373" t="n">
        <x:f>Standardized_Data!E373</x:f>
        <x:v>1.797232786113593</x:v>
      </x:c>
      <x:c r="F373" t="n">
        <x:f>B373*Canonical_Results!$B$18+C373*Canonical_Results!$B$19</x:f>
        <x:v>0.5437612515545647</x:v>
      </x:c>
      <x:c r="G373" t="n">
        <x:f>D373*Canonical_Results!$F$18+E373*Canonical_Results!$F$19</x:f>
        <x:v>0.3691695353702086</x:v>
      </x:c>
      <x:c r="H373" t="n">
        <x:f>B373*Canonical_Results!$C$18+C373*Canonical_Results!$C$19</x:f>
        <x:v>0.047280899673315946</x:v>
      </x:c>
      <x:c r="I373" t="n">
        <x:f>D373*Canonical_Results!$G$18+E373*Canonical_Results!$G$19</x:f>
        <x:v>1.762775778361937</x:v>
      </x:c>
    </x:row>
    <x:row r="374">
      <x:c r="A374" t="n">
        <x:v>371</x:v>
      </x:c>
      <x:c r="B374" t="n">
        <x:f>Standardized_Data!B374</x:f>
        <x:v>-1.2381592821579523</x:v>
      </x:c>
      <x:c r="C374" t="n">
        <x:f>Standardized_Data!C374</x:f>
        <x:v>-1.2253090618209614</x:v>
      </x:c>
      <x:c r="D374" t="n">
        <x:f>Standardized_Data!D374</x:f>
        <x:v>-0.8995105101214188</x:v>
      </x:c>
      <x:c r="E374" t="n">
        <x:f>Standardized_Data!E374</x:f>
        <x:v>-0.3575872364020579</x:v>
      </x:c>
      <x:c r="F374" t="n">
        <x:f>B374*Canonical_Results!$B$18+C374*Canonical_Results!$B$19</x:f>
        <x:v>1.247905739570983</x:v>
      </x:c>
      <x:c r="G374" t="n">
        <x:f>D374*Canonical_Results!$F$18+E374*Canonical_Results!$F$19</x:f>
        <x:v>0.8762689437473183</x:v>
      </x:c>
      <x:c r="H374" t="n">
        <x:f>B374*Canonical_Results!$C$18+C374*Canonical_Results!$C$19</x:f>
        <x:v>0.2652352795562276</x:v>
      </x:c>
      <x:c r="I374" t="n">
        <x:f>D374*Canonical_Results!$G$18+E374*Canonical_Results!$G$19</x:f>
        <x:v>-0.4861174314590395</x:v>
      </x:c>
    </x:row>
    <x:row r="375">
      <x:c r="A375" t="n">
        <x:v>372</x:v>
      </x:c>
      <x:c r="B375" t="n">
        <x:f>Standardized_Data!B375</x:f>
        <x:v>-0.5096321977331915</x:v>
      </x:c>
      <x:c r="C375" t="n">
        <x:f>Standardized_Data!C375</x:f>
        <x:v>-0.5388821467395596</x:v>
      </x:c>
      <x:c r="D375" t="n">
        <x:f>Standardized_Data!D375</x:f>
        <x:v>-0.5899758754083749</x:v>
      </x:c>
      <x:c r="E375" t="n">
        <x:f>Standardized_Data!E375</x:f>
        <x:v>-0.3575872364020579</x:v>
      </x:c>
      <x:c r="F375" t="n">
        <x:f>B375*Canonical_Results!$B$18+C375*Canonical_Results!$B$19</x:f>
        <x:v>0.5437612515545647</x:v>
      </x:c>
      <x:c r="G375" t="n">
        <x:f>D375*Canonical_Results!$F$18+E375*Canonical_Results!$F$19</x:f>
        <x:v>0.5685448097776099</x:v>
      </x:c>
      <x:c r="H375" t="n">
        <x:f>B375*Canonical_Results!$C$18+C375*Canonical_Results!$C$19</x:f>
        <x:v>0.047280899673315946</x:v>
      </x:c>
      <x:c r="I375" t="n">
        <x:f>D375*Canonical_Results!$G$18+E375*Canonical_Results!$G$19</x:f>
        <x:v>-0.4422503092758733</x:v>
      </x:c>
    </x:row>
    <x:row r="376">
      <x:c r="A376" t="n">
        <x:v>373</x:v>
      </x:c>
      <x:c r="B376" t="n">
        <x:f>Standardized_Data!B376</x:f>
        <x:v>0.9474219711163304</x:v>
      </x:c>
      <x:c r="C376" t="n">
        <x:f>Standardized_Data!C376</x:f>
        <x:v>0.490758225882543</x:v>
      </x:c>
      <x:c r="D376" t="n">
        <x:f>Standardized_Data!D376</x:f>
        <x:v>0.3386280287307568</x:v>
      </x:c>
      <x:c r="E376" t="n">
        <x:f>Standardized_Data!E376</x:f>
        <x:v>0.07337676810107224</x:v>
      </x:c>
      <x:c r="F376" t="n">
        <x:f>B376*Canonical_Results!$B$18+C376*Canonical_Results!$B$19</x:f>
        <x:v>-0.5652533578164811</x:v>
      </x:c>
      <x:c r="G376" t="n">
        <x:f>D376*Canonical_Results!$F$18+E376*Canonical_Results!$F$19</x:f>
        <x:v>-0.3329578202190539</x:v>
      </x:c>
      <x:c r="H376" t="n">
        <x:f>B376*Canonical_Results!$C$18+C376*Canonical_Results!$C$19</x:f>
        <x:v>-1.0036367301723228</x:v>
      </x:c>
      <x:c r="I376" t="n">
        <x:f>D376*Canonical_Results!$G$18+E376*Canonical_Results!$G$19</x:f>
        <x:v>0.12158285036455414</x:v>
      </x:c>
    </x:row>
    <x:row r="377">
      <x:c r="A377" t="n">
        <x:v>374</x:v>
      </x:c>
      <x:c r="B377" t="n">
        <x:f>Standardized_Data!B377</x:f>
        <x:v>-0.14536865552081102</x:v>
      </x:c>
      <x:c r="C377" t="n">
        <x:f>Standardized_Data!C377</x:f>
        <x:v>-0.19566868919885877</x:v>
      </x:c>
      <x:c r="D377" t="n">
        <x:f>Standardized_Data!D377</x:f>
        <x:v>-0.5899758754083749</x:v>
      </x:c>
      <x:c r="E377" t="n">
        <x:f>Standardized_Data!E377</x:f>
        <x:v>-0.7885512409051881</x:v>
      </x:c>
      <x:c r="F377" t="n">
        <x:f>B377*Canonical_Results!$B$18+C377*Canonical_Results!$B$19</x:f>
        <x:v>0.1916890075463557</x:v>
      </x:c>
      <x:c r="G377" t="n">
        <x:f>D377*Canonical_Results!$F$18+E377*Canonical_Results!$F$19</x:f>
        <x:v>0.5468750378651486</x:v>
      </x:c>
      <x:c r="H377" t="n">
        <x:f>B377*Canonical_Results!$C$18+C377*Canonical_Results!$C$19</x:f>
        <x:v>-0.061696290268139886</x:v>
      </x:c>
      <x:c r="I377" t="n">
        <x:f>D377*Canonical_Results!$G$18+E377*Canonical_Results!$G$19</x:f>
        <x:v>-0.8744821023668022</x:v>
      </x:c>
    </x:row>
    <x:row r="378">
      <x:c r="A378" t="n">
        <x:v>375</x:v>
      </x:c>
      <x:c r="B378" t="n">
        <x:f>Standardized_Data!B378</x:f>
        <x:v>2.040212597753472</x:v>
      </x:c>
      <x:c r="C378" t="n">
        <x:f>Standardized_Data!C378</x:f>
        <x:v>2.2068255135860473</x:v>
      </x:c>
      <x:c r="D378" t="n">
        <x:f>Standardized_Data!D378</x:f>
        <x:v>1.5767665675829323</x:v>
      </x:c>
      <x:c r="E378" t="n">
        <x:f>Standardized_Data!E378</x:f>
        <x:v>-0.7885512409051881</x:v>
      </x:c>
      <x:c r="F378" t="n">
        <x:f>B378*Canonical_Results!$B$18+C378*Canonical_Results!$B$19</x:f>
        <x:v>-2.2200188231646885</x:v>
      </x:c>
      <x:c r="G378" t="n">
        <x:f>D378*Canonical_Results!$F$18+E378*Canonical_Results!$F$19</x:f>
        <x:v>-1.6071938999228104</x:v>
      </x:c>
      <x:c r="H378" t="n">
        <x:f>B378*Canonical_Results!$C$18+C378*Canonical_Results!$C$19</x:f>
        <x:v>-0.10055055983705996</x:v>
      </x:c>
      <x:c r="I378" t="n">
        <x:f>D378*Canonical_Results!$G$18+E378*Canonical_Results!$G$19</x:f>
        <x:v>-0.5674122470846388</x:v>
      </x:c>
    </x:row>
    <x:row r="379">
      <x:c r="A379" t="n">
        <x:v>376</x:v>
      </x:c>
      <x:c r="B379" t="n">
        <x:f>Standardized_Data!B379</x:f>
        <x:v>0.9474219711163304</x:v>
      </x:c>
      <x:c r="C379" t="n">
        <x:f>Standardized_Data!C379</x:f>
        <x:v>0.8339716834232438</x:v>
      </x:c>
      <x:c r="D379" t="n">
        <x:f>Standardized_Data!D379</x:f>
        <x:v>0.9576972981568446</x:v>
      </x:c>
      <x:c r="E379" t="n">
        <x:f>Standardized_Data!E379</x:f>
        <x:v>-0.7885512409051881</x:v>
      </x:c>
      <x:c r="F379" t="n">
        <x:f>B379*Canonical_Results!$B$18+C379*Canonical_Results!$B$19</x:f>
        <x:v>-0.8645277244782714</x:v>
      </x:c>
      <x:c r="G379" t="n">
        <x:f>D379*Canonical_Results!$F$18+E379*Canonical_Results!$F$19</x:f>
        <x:v>-0.9917456319833935</x:v>
      </x:c>
      <x:c r="H379" t="n">
        <x:f>B379*Canonical_Results!$C$18+C379*Canonical_Results!$C$19</x:f>
        <x:v>-0.3886278600925077</x:v>
      </x:c>
      <x:c r="I379" t="n">
        <x:f>D379*Canonical_Results!$G$18+E379*Canonical_Results!$G$19</x:f>
        <x:v>-0.6551464914509713</x:v>
      </x:c>
    </x:row>
    <x:row r="380">
      <x:c r="A380" t="n">
        <x:v>377</x:v>
      </x:c>
      <x:c r="B380" t="n">
        <x:f>Standardized_Data!B380</x:f>
        <x:v>0.9474219711163304</x:v>
      </x:c>
      <x:c r="C380" t="n">
        <x:f>Standardized_Data!C380</x:f>
        <x:v>0.8339716834232438</x:v>
      </x:c>
      <x:c r="D380" t="n">
        <x:f>Standardized_Data!D380</x:f>
        <x:v>0.6481626634438007</x:v>
      </x:c>
      <x:c r="E380" t="n">
        <x:f>Standardized_Data!E380</x:f>
        <x:v>-0.7885512409051881</x:v>
      </x:c>
      <x:c r="F380" t="n">
        <x:f>B380*Canonical_Results!$B$18+C380*Canonical_Results!$B$19</x:f>
        <x:v>-0.8645277244782714</x:v>
      </x:c>
      <x:c r="G380" t="n">
        <x:f>D380*Canonical_Results!$F$18+E380*Canonical_Results!$F$19</x:f>
        <x:v>-0.6840214980136852</x:v>
      </x:c>
      <x:c r="H380" t="n">
        <x:f>B380*Canonical_Results!$C$18+C380*Canonical_Results!$C$19</x:f>
        <x:v>-0.3886278600925077</x:v>
      </x:c>
      <x:c r="I380" t="n">
        <x:f>D380*Canonical_Results!$G$18+E380*Canonical_Results!$G$19</x:f>
        <x:v>-0.6990136136341374</x:v>
      </x:c>
    </x:row>
    <x:row r="381">
      <x:c r="A381" t="n">
        <x:v>378</x:v>
      </x:c>
      <x:c r="B381" t="n">
        <x:f>Standardized_Data!B381</x:f>
        <x:v>0.58315842890395</x:v>
      </x:c>
      <x:c r="C381" t="n">
        <x:f>Standardized_Data!C381</x:f>
        <x:v>0.8339716834232438</x:v>
      </x:c>
      <x:c r="D381" t="n">
        <x:f>Standardized_Data!D381</x:f>
        <x:v>0.3386280287307568</x:v>
      </x:c>
      <x:c r="E381" t="n">
        <x:f>Standardized_Data!E381</x:f>
        <x:v>-0.7885512409051881</x:v>
      </x:c>
      <x:c r="F381" t="n">
        <x:f>B381*Canonical_Results!$B$18+C381*Canonical_Results!$B$19</x:f>
        <x:v>-0.8117298471318526</x:v>
      </x:c>
      <x:c r="G381" t="n">
        <x:f>D381*Canonical_Results!$F$18+E381*Canonical_Results!$F$19</x:f>
        <x:v>-0.37629736404397673</x:v>
      </x:c>
      <x:c r="H381" t="n">
        <x:f>B381*Canonical_Results!$C$18+C381*Canonical_Results!$C$19</x:f>
        <x:v>0.33535819992876315</x:v>
      </x:c>
      <x:c r="I381" t="n">
        <x:f>D381*Canonical_Results!$G$18+E381*Canonical_Results!$G$19</x:f>
        <x:v>-0.7428807358173036</x:v>
      </x:c>
    </x:row>
    <x:row r="382">
      <x:c r="A382" t="n">
        <x:v>379</x:v>
      </x:c>
      <x:c r="B382" t="n">
        <x:f>Standardized_Data!B382</x:f>
        <x:v>2.040212597753472</x:v>
      </x:c>
      <x:c r="C382" t="n">
        <x:f>Standardized_Data!C382</x:f>
        <x:v>2.2068255135860473</x:v>
      </x:c>
      <x:c r="D382" t="n">
        <x:f>Standardized_Data!D382</x:f>
        <x:v>1.5767665675829323</x:v>
      </x:c>
      <x:c r="E382" t="n">
        <x:f>Standardized_Data!E382</x:f>
        <x:v>-0.7885512409051881</x:v>
      </x:c>
      <x:c r="F382" t="n">
        <x:f>B382*Canonical_Results!$B$18+C382*Canonical_Results!$B$19</x:f>
        <x:v>-2.2200188231646885</x:v>
      </x:c>
      <x:c r="G382" t="n">
        <x:f>D382*Canonical_Results!$F$18+E382*Canonical_Results!$F$19</x:f>
        <x:v>-1.6071938999228104</x:v>
      </x:c>
      <x:c r="H382" t="n">
        <x:f>B382*Canonical_Results!$C$18+C382*Canonical_Results!$C$19</x:f>
        <x:v>-0.10055055983705996</x:v>
      </x:c>
      <x:c r="I382" t="n">
        <x:f>D382*Canonical_Results!$G$18+E382*Canonical_Results!$G$19</x:f>
        <x:v>-0.5674122470846388</x:v>
      </x:c>
    </x:row>
    <x:row r="383">
      <x:c r="A383" t="n">
        <x:v>380</x:v>
      </x:c>
      <x:c r="B383" t="n">
        <x:f>Standardized_Data!B383</x:f>
        <x:v>-0.14536865552081102</x:v>
      </x:c>
      <x:c r="C383" t="n">
        <x:f>Standardized_Data!C383</x:f>
        <x:v>-0.5388821467395596</x:v>
      </x:c>
      <x:c r="D383" t="n">
        <x:f>Standardized_Data!D383</x:f>
        <x:v>-0.5899758754083749</x:v>
      </x:c>
      <x:c r="E383" t="n">
        <x:f>Standardized_Data!E383</x:f>
        <x:v>-0.3575872364020579</x:v>
      </x:c>
      <x:c r="F383" t="n">
        <x:f>B383*Canonical_Results!$B$18+C383*Canonical_Results!$B$19</x:f>
        <x:v>0.49096337420814595</x:v>
      </x:c>
      <x:c r="G383" t="n">
        <x:f>D383*Canonical_Results!$F$18+E383*Canonical_Results!$F$19</x:f>
        <x:v>0.5685448097776099</x:v>
      </x:c>
      <x:c r="H383" t="n">
        <x:f>B383*Canonical_Results!$C$18+C383*Canonical_Results!$C$19</x:f>
        <x:v>-0.6767051603479548</x:v>
      </x:c>
      <x:c r="I383" t="n">
        <x:f>D383*Canonical_Results!$G$18+E383*Canonical_Results!$G$19</x:f>
        <x:v>-0.4422503092758733</x:v>
      </x:c>
    </x:row>
    <x:row r="384">
      <x:c r="A384" t="n">
        <x:v>381</x:v>
      </x:c>
      <x:c r="B384" t="n">
        <x:f>Standardized_Data!B384</x:f>
        <x:v>0.58315842890395</x:v>
      </x:c>
      <x:c r="C384" t="n">
        <x:f>Standardized_Data!C384</x:f>
        <x:v>0.1475447683418421</x:v>
      </x:c>
      <x:c r="D384" t="n">
        <x:f>Standardized_Data!D384</x:f>
        <x:v>0.3386280287307568</x:v>
      </x:c>
      <x:c r="E384" t="n">
        <x:f>Standardized_Data!E384</x:f>
        <x:v>-0.7885512409051881</x:v>
      </x:c>
      <x:c r="F384" t="n">
        <x:f>B384*Canonical_Results!$B$18+C384*Canonical_Results!$B$19</x:f>
        <x:v>-0.21318111380827204</x:v>
      </x:c>
      <x:c r="G384" t="n">
        <x:f>D384*Canonical_Results!$F$18+E384*Canonical_Results!$F$19</x:f>
        <x:v>-0.37629736404397673</x:v>
      </x:c>
      <x:c r="H384" t="n">
        <x:f>B384*Canonical_Results!$C$18+C384*Canonical_Results!$C$19</x:f>
        <x:v>-0.8946595402308668</x:v>
      </x:c>
      <x:c r="I384" t="n">
        <x:f>D384*Canonical_Results!$G$18+E384*Canonical_Results!$G$19</x:f>
        <x:v>-0.7428807358173036</x:v>
      </x:c>
    </x:row>
    <x:row r="385">
      <x:c r="A385" t="n">
        <x:v>382</x:v>
      </x:c>
      <x:c r="B385" t="n">
        <x:f>Standardized_Data!B385</x:f>
        <x:v>1.3116855133287109</x:v>
      </x:c>
      <x:c r="C385" t="n">
        <x:f>Standardized_Data!C385</x:f>
        <x:v>0.8339716834232438</x:v>
      </x:c>
      <x:c r="D385" t="n">
        <x:f>Standardized_Data!D385</x:f>
        <x:v>0.9576972981568446</x:v>
      </x:c>
      <x:c r="E385" t="n">
        <x:f>Standardized_Data!E385</x:f>
        <x:v>0.07337676810107224</x:v>
      </x:c>
      <x:c r="F385" t="n">
        <x:f>B385*Canonical_Results!$B$18+C385*Canonical_Results!$B$19</x:f>
        <x:v>-0.91732560182469</x:v>
      </x:c>
      <x:c r="G385" t="n">
        <x:f>D385*Canonical_Results!$F$18+E385*Canonical_Results!$F$19</x:f>
        <x:v>-0.9484060881584707</x:v>
      </x:c>
      <x:c r="H385" t="n">
        <x:f>B385*Canonical_Results!$C$18+C385*Canonical_Results!$C$19</x:f>
        <x:v>-1.1126139201137784</x:v>
      </x:c>
      <x:c r="I385" t="n">
        <x:f>D385*Canonical_Results!$G$18+E385*Canonical_Results!$G$19</x:f>
        <x:v>0.20931709473088653</x:v>
      </x:c>
    </x:row>
    <x:row r="386">
      <x:c r="A386" t="n">
        <x:v>383</x:v>
      </x:c>
      <x:c r="B386" t="n">
        <x:f>Standardized_Data!B386</x:f>
        <x:v>-0.14536865552081102</x:v>
      </x:c>
      <x:c r="C386" t="n">
        <x:f>Standardized_Data!C386</x:f>
        <x:v>0.1475447683418421</x:v>
      </x:c>
      <x:c r="D386" t="n">
        <x:f>Standardized_Data!D386</x:f>
        <x:v>-0.280441240695331</x:v>
      </x:c>
      <x:c r="E386" t="n">
        <x:f>Standardized_Data!E386</x:f>
        <x:v>-0.3575872364020579</x:v>
      </x:c>
      <x:c r="F386" t="n">
        <x:f>B386*Canonical_Results!$B$18+C386*Canonical_Results!$B$19</x:f>
        <x:v>-0.1075853591154346</x:v>
      </x:c>
      <x:c r="G386" t="n">
        <x:f>D386*Canonical_Results!$F$18+E386*Canonical_Results!$F$19</x:f>
        <x:v>0.2608206758079015</x:v>
      </x:c>
      <x:c r="H386" t="n">
        <x:f>B386*Canonical_Results!$C$18+C386*Canonical_Results!$C$19</x:f>
        <x:v>0.5533125798116751</x:v>
      </x:c>
      <x:c r="I386" t="n">
        <x:f>D386*Canonical_Results!$G$18+E386*Canonical_Results!$G$19</x:f>
        <x:v>-0.3983831870927071</x:v>
      </x:c>
    </x:row>
    <x:row r="387">
      <x:c r="A387" t="n">
        <x:v>384</x:v>
      </x:c>
      <x:c r="B387" t="n">
        <x:f>Standardized_Data!B387</x:f>
        <x:v>-0.14536865552081102</x:v>
      </x:c>
      <x:c r="C387" t="n">
        <x:f>Standardized_Data!C387</x:f>
        <x:v>-0.19566868919885877</x:v>
      </x:c>
      <x:c r="D387" t="n">
        <x:f>Standardized_Data!D387</x:f>
        <x:v>0.029093394017712906</x:v>
      </x:c>
      <x:c r="E387" t="n">
        <x:f>Standardized_Data!E387</x:f>
        <x:v>-0.7885512409051881</x:v>
      </x:c>
      <x:c r="F387" t="n">
        <x:f>B387*Canonical_Results!$B$18+C387*Canonical_Results!$B$19</x:f>
        <x:v>0.1916890075463557</x:v>
      </x:c>
      <x:c r="G387" t="n">
        <x:f>D387*Canonical_Results!$F$18+E387*Canonical_Results!$F$19</x:f>
        <x:v>-0.06857323007426833</x:v>
      </x:c>
      <x:c r="H387" t="n">
        <x:f>B387*Canonical_Results!$C$18+C387*Canonical_Results!$C$19</x:f>
        <x:v>-0.061696290268139886</x:v>
      </x:c>
      <x:c r="I387" t="n">
        <x:f>D387*Canonical_Results!$G$18+E387*Canonical_Results!$G$19</x:f>
        <x:v>-0.7867478580004698</x:v>
      </x:c>
    </x:row>
    <x:row r="388">
      <x:c r="A388" t="n">
        <x:v>385</x:v>
      </x:c>
      <x:c r="B388" t="n">
        <x:f>Standardized_Data!B388</x:f>
        <x:v>-0.14536865552081102</x:v>
      </x:c>
      <x:c r="C388" t="n">
        <x:f>Standardized_Data!C388</x:f>
        <x:v>-0.5388821467395596</x:v>
      </x:c>
      <x:c r="D388" t="n">
        <x:f>Standardized_Data!D388</x:f>
        <x:v>-0.5899758754083749</x:v>
      </x:c>
      <x:c r="E388" t="n">
        <x:f>Standardized_Data!E388</x:f>
        <x:v>-0.7885512409051881</x:v>
      </x:c>
      <x:c r="F388" t="n">
        <x:f>B388*Canonical_Results!$B$18+C388*Canonical_Results!$B$19</x:f>
        <x:v>0.49096337420814595</x:v>
      </x:c>
      <x:c r="G388" t="n">
        <x:f>D388*Canonical_Results!$F$18+E388*Canonical_Results!$F$19</x:f>
        <x:v>0.5468750378651486</x:v>
      </x:c>
      <x:c r="H388" t="n">
        <x:f>B388*Canonical_Results!$C$18+C388*Canonical_Results!$C$19</x:f>
        <x:v>-0.6767051603479548</x:v>
      </x:c>
      <x:c r="I388" t="n">
        <x:f>D388*Canonical_Results!$G$18+E388*Canonical_Results!$G$19</x:f>
        <x:v>-0.8744821023668022</x:v>
      </x:c>
    </x:row>
    <x:row r="389">
      <x:c r="A389" t="n">
        <x:v>386</x:v>
      </x:c>
      <x:c r="B389" t="n">
        <x:f>Standardized_Data!B389</x:f>
        <x:v>-0.5096321977331915</x:v>
      </x:c>
      <x:c r="C389" t="n">
        <x:f>Standardized_Data!C389</x:f>
        <x:v>-0.8820956042802605</x:v>
      </x:c>
      <x:c r="D389" t="n">
        <x:f>Standardized_Data!D389</x:f>
        <x:v>-0.5899758754083749</x:v>
      </x:c>
      <x:c r="E389" t="n">
        <x:f>Standardized_Data!E389</x:f>
        <x:v>-0.3575872364020579</x:v>
      </x:c>
      <x:c r="F389" t="n">
        <x:f>B389*Canonical_Results!$B$18+C389*Canonical_Results!$B$19</x:f>
        <x:v>0.843035618216355</x:v>
      </x:c>
      <x:c r="G389" t="n">
        <x:f>D389*Canonical_Results!$F$18+E389*Canonical_Results!$F$19</x:f>
        <x:v>0.5685448097776099</x:v>
      </x:c>
      <x:c r="H389" t="n">
        <x:f>B389*Canonical_Results!$C$18+C389*Canonical_Results!$C$19</x:f>
        <x:v>-0.567727970406499</x:v>
      </x:c>
      <x:c r="I389" t="n">
        <x:f>D389*Canonical_Results!$G$18+E389*Canonical_Results!$G$19</x:f>
        <x:v>-0.4422503092758733</x:v>
      </x:c>
    </x:row>
    <x:row r="390">
      <x:c r="A390" t="n">
        <x:v>387</x:v>
      </x:c>
      <x:c r="B390" t="n">
        <x:f>Standardized_Data!B390</x:f>
        <x:v>1.3116855133287109</x:v>
      </x:c>
      <x:c r="C390" t="n">
        <x:f>Standardized_Data!C390</x:f>
        <x:v>1.1771851409639447</x:v>
      </x:c>
      <x:c r="D390" t="n">
        <x:f>Standardized_Data!D390</x:f>
        <x:v>0.9576972981568446</x:v>
      </x:c>
      <x:c r="E390" t="n">
        <x:f>Standardized_Data!E390</x:f>
        <x:v>-0.7885512409051881</x:v>
      </x:c>
      <x:c r="F390" t="n">
        <x:f>B390*Canonical_Results!$B$18+C390*Canonical_Results!$B$19</x:f>
        <x:v>-1.2165999684864803</x:v>
      </x:c>
      <x:c r="G390" t="n">
        <x:f>D390*Canonical_Results!$F$18+E390*Canonical_Results!$F$19</x:f>
        <x:v>-0.9917456319833935</x:v>
      </x:c>
      <x:c r="H390" t="n">
        <x:f>B390*Canonical_Results!$C$18+C390*Canonical_Results!$C$19</x:f>
        <x:v>-0.49760505003396327</x:v>
      </x:c>
      <x:c r="I390" t="n">
        <x:f>D390*Canonical_Results!$G$18+E390*Canonical_Results!$G$19</x:f>
        <x:v>-0.6551464914509713</x:v>
      </x:c>
    </x:row>
    <x:row r="391">
      <x:c r="A391" t="n">
        <x:v>388</x:v>
      </x:c>
      <x:c r="B391" t="n">
        <x:f>Standardized_Data!B391</x:f>
        <x:v>1.3116855133287109</x:v>
      </x:c>
      <x:c r="C391" t="n">
        <x:f>Standardized_Data!C391</x:f>
        <x:v>0.8339716834232438</x:v>
      </x:c>
      <x:c r="D391" t="n">
        <x:f>Standardized_Data!D391</x:f>
        <x:v>0.9576972981568446</x:v>
      </x:c>
      <x:c r="E391" t="n">
        <x:f>Standardized_Data!E391</x:f>
        <x:v>0.5043407726042024</x:v>
      </x:c>
      <x:c r="F391" t="n">
        <x:f>B391*Canonical_Results!$B$18+C391*Canonical_Results!$B$19</x:f>
        <x:v>-0.91732560182469</x:v>
      </x:c>
      <x:c r="G391" t="n">
        <x:f>D391*Canonical_Results!$F$18+E391*Canonical_Results!$F$19</x:f>
        <x:v>-0.9267363162460093</x:v>
      </x:c>
      <x:c r="H391" t="n">
        <x:f>B391*Canonical_Results!$C$18+C391*Canonical_Results!$C$19</x:f>
        <x:v>-1.1126139201137784</x:v>
      </x:c>
      <x:c r="I391" t="n">
        <x:f>D391*Canonical_Results!$G$18+E391*Canonical_Results!$G$19</x:f>
        <x:v>0.6415488878218153</x:v>
      </x:c>
    </x:row>
    <x:row r="392">
      <x:c r="A392" t="n">
        <x:v>389</x:v>
      </x:c>
      <x:c r="B392" t="n">
        <x:f>Standardized_Data!B392</x:f>
        <x:v>-0.5096321977331915</x:v>
      </x:c>
      <x:c r="C392" t="n">
        <x:f>Standardized_Data!C392</x:f>
        <x:v>-0.19566868919885877</x:v>
      </x:c>
      <x:c r="D392" t="n">
        <x:f>Standardized_Data!D392</x:f>
        <x:v>0.029093394017712906</x:v>
      </x:c>
      <x:c r="E392" t="n">
        <x:f>Standardized_Data!E392</x:f>
        <x:v>0.9353047771073326</x:v>
      </x:c>
      <x:c r="F392" t="n">
        <x:f>B392*Canonical_Results!$B$18+C392*Canonical_Results!$B$19</x:f>
        <x:v>0.24448688489277443</x:v>
      </x:c>
      <x:c r="G392" t="n">
        <x:f>D392*Canonical_Results!$F$18+E392*Canonical_Results!$F$19</x:f>
        <x:v>0.018105857575577325</x:v>
      </x:c>
      <x:c r="H392" t="n">
        <x:f>B392*Canonical_Results!$C$18+C392*Canonical_Results!$C$19</x:f>
        <x:v>0.6622897697531308</x:v>
      </x:c>
      <x:c r="I392" t="n">
        <x:f>D392*Canonical_Results!$G$18+E392*Canonical_Results!$G$19</x:f>
        <x:v>0.9421793143632458</x:v>
      </x:c>
    </x:row>
    <x:row r="393">
      <x:c r="A393" t="n">
        <x:v>390</x:v>
      </x:c>
      <x:c r="B393" t="n">
        <x:f>Standardized_Data!B393</x:f>
        <x:v>-0.5096321977331915</x:v>
      </x:c>
      <x:c r="C393" t="n">
        <x:f>Standardized_Data!C393</x:f>
        <x:v>-0.8820956042802605</x:v>
      </x:c>
      <x:c r="D393" t="n">
        <x:f>Standardized_Data!D393</x:f>
        <x:v>0.029093394017712906</x:v>
      </x:c>
      <x:c r="E393" t="n">
        <x:f>Standardized_Data!E393</x:f>
        <x:v>-0.7885512409051881</x:v>
      </x:c>
      <x:c r="F393" t="n">
        <x:f>B393*Canonical_Results!$B$18+C393*Canonical_Results!$B$19</x:f>
        <x:v>0.843035618216355</x:v>
      </x:c>
      <x:c r="G393" t="n">
        <x:f>D393*Canonical_Results!$F$18+E393*Canonical_Results!$F$19</x:f>
        <x:v>-0.06857323007426833</x:v>
      </x:c>
      <x:c r="H393" t="n">
        <x:f>B393*Canonical_Results!$C$18+C393*Canonical_Results!$C$19</x:f>
        <x:v>-0.567727970406499</x:v>
      </x:c>
      <x:c r="I393" t="n">
        <x:f>D393*Canonical_Results!$G$18+E393*Canonical_Results!$G$19</x:f>
        <x:v>-0.7867478580004698</x:v>
      </x:c>
    </x:row>
    <x:row r="394">
      <x:c r="A394" t="n">
        <x:v>391</x:v>
      </x:c>
      <x:c r="B394" t="n">
        <x:f>Standardized_Data!B394</x:f>
        <x:v>0.9474219711163304</x:v>
      </x:c>
      <x:c r="C394" t="n">
        <x:f>Standardized_Data!C394</x:f>
        <x:v>0.490758225882543</x:v>
      </x:c>
      <x:c r="D394" t="n">
        <x:f>Standardized_Data!D394</x:f>
        <x:v>0.6481626634438007</x:v>
      </x:c>
      <x:c r="E394" t="n">
        <x:f>Standardized_Data!E394</x:f>
        <x:v>0.5043407726042024</x:v>
      </x:c>
      <x:c r="F394" t="n">
        <x:f>B394*Canonical_Results!$B$18+C394*Canonical_Results!$B$19</x:f>
        <x:v>-0.5652533578164811</x:v>
      </x:c>
      <x:c r="G394" t="n">
        <x:f>D394*Canonical_Results!$F$18+E394*Canonical_Results!$F$19</x:f>
        <x:v>-0.6190121822763008</x:v>
      </x:c>
      <x:c r="H394" t="n">
        <x:f>B394*Canonical_Results!$C$18+C394*Canonical_Results!$C$19</x:f>
        <x:v>-1.0036367301723228</x:v>
      </x:c>
      <x:c r="I394" t="n">
        <x:f>D394*Canonical_Results!$G$18+E394*Canonical_Results!$G$19</x:f>
        <x:v>0.5976817656386492</x:v>
      </x:c>
    </x:row>
    <x:row r="395">
      <x:c r="A395" t="n">
        <x:v>392</x:v>
      </x:c>
      <x:c r="B395" t="n">
        <x:f>Standardized_Data!B395</x:f>
        <x:v>-0.14536865552081102</x:v>
      </x:c>
      <x:c r="C395" t="n">
        <x:f>Standardized_Data!C395</x:f>
        <x:v>0.490758225882543</x:v>
      </x:c>
      <x:c r="D395" t="n">
        <x:f>Standardized_Data!D395</x:f>
        <x:v>0.6481626634438007</x:v>
      </x:c>
      <x:c r="E395" t="n">
        <x:f>Standardized_Data!E395</x:f>
        <x:v>0.9353047771073326</x:v>
      </x:c>
      <x:c r="F395" t="n">
        <x:f>B395*Canonical_Results!$B$18+C395*Canonical_Results!$B$19</x:f>
        <x:v>-0.4068597257772249</x:v>
      </x:c>
      <x:c r="G395" t="n">
        <x:f>D395*Canonical_Results!$F$18+E395*Canonical_Results!$F$19</x:f>
        <x:v>-0.5973424103638395</x:v>
      </x:c>
      <x:c r="H395" t="n">
        <x:f>B395*Canonical_Results!$C$18+C395*Canonical_Results!$C$19</x:f>
        <x:v>1.16832144989149</x:v>
      </x:c>
      <x:c r="I395" t="n">
        <x:f>D395*Canonical_Results!$G$18+E395*Canonical_Results!$G$19</x:f>
        <x:v>1.029913558729578</x:v>
      </x:c>
    </x:row>
    <x:row r="396">
      <x:c r="A396" t="n">
        <x:v>393</x:v>
      </x:c>
      <x:c r="B396" t="n">
        <x:f>Standardized_Data!B396</x:f>
        <x:v>0.21889488669156945</x:v>
      </x:c>
      <x:c r="C396" t="n">
        <x:f>Standardized_Data!C396</x:f>
        <x:v>0.490758225882543</x:v>
      </x:c>
      <x:c r="D396" t="n">
        <x:f>Standardized_Data!D396</x:f>
        <x:v>0.9576972981568446</x:v>
      </x:c>
      <x:c r="E396" t="n">
        <x:f>Standardized_Data!E396</x:f>
        <x:v>-0.7885512409051881</x:v>
      </x:c>
      <x:c r="F396" t="n">
        <x:f>B396*Canonical_Results!$B$18+C396*Canonical_Results!$B$19</x:f>
        <x:v>-0.4596576031236436</x:v>
      </x:c>
      <x:c r="G396" t="n">
        <x:f>D396*Canonical_Results!$F$18+E396*Canonical_Results!$F$19</x:f>
        <x:v>-0.9917456319833935</x:v>
      </x:c>
      <x:c r="H396" t="n">
        <x:f>B396*Canonical_Results!$C$18+C396*Canonical_Results!$C$19</x:f>
        <x:v>0.4443353898702192</x:v>
      </x:c>
      <x:c r="I396" t="n">
        <x:f>D396*Canonical_Results!$G$18+E396*Canonical_Results!$G$19</x:f>
        <x:v>-0.6551464914509713</x:v>
      </x:c>
    </x:row>
    <x:row r="397">
      <x:c r="A397" t="n">
        <x:v>394</x:v>
      </x:c>
      <x:c r="B397" t="n">
        <x:f>Standardized_Data!B397</x:f>
        <x:v>0.9474219711163304</x:v>
      </x:c>
      <x:c r="C397" t="n">
        <x:f>Standardized_Data!C397</x:f>
        <x:v>0.8339716834232438</x:v>
      </x:c>
      <x:c r="D397" t="n">
        <x:f>Standardized_Data!D397</x:f>
        <x:v>0.9576972981568446</x:v>
      </x:c>
      <x:c r="E397" t="n">
        <x:f>Standardized_Data!E397</x:f>
        <x:v>0.07337676810107224</x:v>
      </x:c>
      <x:c r="F397" t="n">
        <x:f>B397*Canonical_Results!$B$18+C397*Canonical_Results!$B$19</x:f>
        <x:v>-0.8645277244782714</x:v>
      </x:c>
      <x:c r="G397" t="n">
        <x:f>D397*Canonical_Results!$F$18+E397*Canonical_Results!$F$19</x:f>
        <x:v>-0.9484060881584707</x:v>
      </x:c>
      <x:c r="H397" t="n">
        <x:f>B397*Canonical_Results!$C$18+C397*Canonical_Results!$C$19</x:f>
        <x:v>-0.3886278600925077</x:v>
      </x:c>
      <x:c r="I397" t="n">
        <x:f>D397*Canonical_Results!$G$18+E397*Canonical_Results!$G$19</x:f>
        <x:v>0.20931709473088653</x:v>
      </x:c>
    </x:row>
    <x:row r="398">
      <x:c r="A398" t="n">
        <x:v>395</x:v>
      </x:c>
      <x:c r="B398" t="n">
        <x:f>Standardized_Data!B398</x:f>
        <x:v>0.9474219711163304</x:v>
      </x:c>
      <x:c r="C398" t="n">
        <x:f>Standardized_Data!C398</x:f>
        <x:v>0.8339716834232438</x:v>
      </x:c>
      <x:c r="D398" t="n">
        <x:f>Standardized_Data!D398</x:f>
        <x:v>1.2672319328698884</x:v>
      </x:c>
      <x:c r="E398" t="n">
        <x:f>Standardized_Data!E398</x:f>
        <x:v>-0.7885512409051881</x:v>
      </x:c>
      <x:c r="F398" t="n">
        <x:f>B398*Canonical_Results!$B$18+C398*Canonical_Results!$B$19</x:f>
        <x:v>-0.8645277244782714</x:v>
      </x:c>
      <x:c r="G398" t="n">
        <x:f>D398*Canonical_Results!$F$18+E398*Canonical_Results!$F$19</x:f>
        <x:v>-1.299469765953102</x:v>
      </x:c>
      <x:c r="H398" t="n">
        <x:f>B398*Canonical_Results!$C$18+C398*Canonical_Results!$C$19</x:f>
        <x:v>-0.3886278600925077</x:v>
      </x:c>
      <x:c r="I398" t="n">
        <x:f>D398*Canonical_Results!$G$18+E398*Canonical_Results!$G$19</x:f>
        <x:v>-0.611279369267805</x:v>
      </x:c>
    </x:row>
    <x:row r="399">
      <x:c r="A399" t="n">
        <x:v>396</x:v>
      </x:c>
      <x:c r="B399" t="n">
        <x:f>Standardized_Data!B399</x:f>
        <x:v>0.21889488669156945</x:v>
      </x:c>
      <x:c r="C399" t="n">
        <x:f>Standardized_Data!C399</x:f>
        <x:v>0.1475447683418421</x:v>
      </x:c>
      <x:c r="D399" t="n">
        <x:f>Standardized_Data!D399</x:f>
        <x:v>0.3386280287307568</x:v>
      </x:c>
      <x:c r="E399" t="n">
        <x:f>Standardized_Data!E399</x:f>
        <x:v>-0.7885512409051881</x:v>
      </x:c>
      <x:c r="F399" t="n">
        <x:f>B399*Canonical_Results!$B$18+C399*Canonical_Results!$B$19</x:f>
        <x:v>-0.16038323646185332</x:v>
      </x:c>
      <x:c r="G399" t="n">
        <x:f>D399*Canonical_Results!$F$18+E399*Canonical_Results!$F$19</x:f>
        <x:v>-0.37629736404397673</x:v>
      </x:c>
      <x:c r="H399" t="n">
        <x:f>B399*Canonical_Results!$C$18+C399*Canonical_Results!$C$19</x:f>
        <x:v>-0.17067348020959577</x:v>
      </x:c>
      <x:c r="I399" t="n">
        <x:f>D399*Canonical_Results!$G$18+E399*Canonical_Results!$G$19</x:f>
        <x:v>-0.7428807358173036</x:v>
      </x:c>
    </x:row>
    <x:row r="400">
      <x:c r="A400" t="n">
        <x:v>397</x:v>
      </x:c>
      <x:c r="B400" t="n">
        <x:f>Standardized_Data!B400</x:f>
        <x:v>1.6759490555410914</x:v>
      </x:c>
      <x:c r="C400" t="n">
        <x:f>Standardized_Data!C400</x:f>
        <x:v>1.5203985985046455</x:v>
      </x:c>
      <x:c r="D400" t="n">
        <x:f>Standardized_Data!D400</x:f>
        <x:v>1.5767665675829323</x:v>
      </x:c>
      <x:c r="E400" t="n">
        <x:f>Standardized_Data!E400</x:f>
        <x:v>0.5043407726042024</x:v>
      </x:c>
      <x:c r="F400" t="n">
        <x:f>B400*Canonical_Results!$B$18+C400*Canonical_Results!$B$19</x:f>
        <x:v>-1.5686722124946892</x:v>
      </x:c>
      <x:c r="G400" t="n">
        <x:f>D400*Canonical_Results!$F$18+E400*Canonical_Results!$F$19</x:f>
        <x:v>-1.542184584185426</x:v>
      </x:c>
      <x:c r="H400" t="n">
        <x:f>B400*Canonical_Results!$C$18+C400*Canonical_Results!$C$19</x:f>
        <x:v>-0.6065822399754195</x:v>
      </x:c>
      <x:c r="I400" t="n">
        <x:f>D400*Canonical_Results!$G$18+E400*Canonical_Results!$G$19</x:f>
        <x:v>0.7292831321881477</x:v>
      </x:c>
    </x:row>
    <x:row r="401">
      <x:c r="A401" t="n">
        <x:v>398</x:v>
      </x:c>
      <x:c r="B401" t="n">
        <x:f>Standardized_Data!B401</x:f>
        <x:v>-0.5096321977331915</x:v>
      </x:c>
      <x:c r="C401" t="n">
        <x:f>Standardized_Data!C401</x:f>
        <x:v>0.1475447683418421</x:v>
      </x:c>
      <x:c r="D401" t="n">
        <x:f>Standardized_Data!D401</x:f>
        <x:v>0.6481626634438007</x:v>
      </x:c>
      <x:c r="E401" t="n">
        <x:f>Standardized_Data!E401</x:f>
        <x:v>3.0901247996229833</x:v>
      </x:c>
      <x:c r="F401" t="n">
        <x:f>B401*Canonical_Results!$B$18+C401*Canonical_Results!$B$19</x:f>
        <x:v>-0.05478748176901588</x:v>
      </x:c>
      <x:c r="G401" t="n">
        <x:f>D401*Canonical_Results!$F$18+E401*Canonical_Results!$F$19</x:f>
        <x:v>-0.4889935508015324</x:v>
      </x:c>
      <x:c r="H401" t="n">
        <x:f>B401*Canonical_Results!$C$18+C401*Canonical_Results!$C$19</x:f>
        <x:v>1.2772986398329458</x:v>
      </x:c>
      <x:c r="I401" t="n">
        <x:f>D401*Canonical_Results!$G$18+E401*Canonical_Results!$G$19</x:f>
        <x:v>3.191072524184222</x:v>
      </x:c>
    </x:row>
    <x:row r="402">
      <x:c r="A402" t="n">
        <x:v>399</x:v>
      </x:c>
      <x:c r="B402" t="n">
        <x:f>Standardized_Data!B402</x:f>
        <x:v>-0.14536865552081102</x:v>
      </x:c>
      <x:c r="C402" t="n">
        <x:f>Standardized_Data!C402</x:f>
        <x:v>0.1475447683418421</x:v>
      </x:c>
      <x:c r="D402" t="n">
        <x:f>Standardized_Data!D402</x:f>
        <x:v>0.6481626634438007</x:v>
      </x:c>
      <x:c r="E402" t="n">
        <x:f>Standardized_Data!E402</x:f>
        <x:v>-0.7885512409051881</x:v>
      </x:c>
      <x:c r="F402" t="n">
        <x:f>B402*Canonical_Results!$B$18+C402*Canonical_Results!$B$19</x:f>
        <x:v>-0.1075853591154346</x:v>
      </x:c>
      <x:c r="G402" t="n">
        <x:f>D402*Canonical_Results!$F$18+E402*Canonical_Results!$F$19</x:f>
        <x:v>-0.6840214980136852</x:v>
      </x:c>
      <x:c r="H402" t="n">
        <x:f>B402*Canonical_Results!$C$18+C402*Canonical_Results!$C$19</x:f>
        <x:v>0.5533125798116751</x:v>
      </x:c>
      <x:c r="I402" t="n">
        <x:f>D402*Canonical_Results!$G$18+E402*Canonical_Results!$G$19</x:f>
        <x:v>-0.6990136136341374</x:v>
      </x:c>
    </x:row>
    <x:row r="403">
      <x:c r="A403" t="n">
        <x:v>400</x:v>
      </x:c>
      <x:c r="B403" t="n">
        <x:f>Standardized_Data!B403</x:f>
        <x:v>0.9474219711163304</x:v>
      </x:c>
      <x:c r="C403" t="n">
        <x:f>Standardized_Data!C403</x:f>
        <x:v>1.5203985985046455</x:v>
      </x:c>
      <x:c r="D403" t="n">
        <x:f>Standardized_Data!D403</x:f>
        <x:v>1.5767665675829323</x:v>
      </x:c>
      <x:c r="E403" t="n">
        <x:f>Standardized_Data!E403</x:f>
        <x:v>0.07337676810107224</x:v>
      </x:c>
      <x:c r="F403" t="n">
        <x:f>B403*Canonical_Results!$B$18+C403*Canonical_Results!$B$19</x:f>
        <x:v>-1.4630764578018518</x:v>
      </x:c>
      <x:c r="G403" t="n">
        <x:f>D403*Canonical_Results!$F$18+E403*Canonical_Results!$F$19</x:f>
        <x:v>-1.5638543560978875</x:v>
      </x:c>
      <x:c r="H403" t="n">
        <x:f>B403*Canonical_Results!$C$18+C403*Canonical_Results!$C$19</x:f>
        <x:v>0.8413898800671222</x:v>
      </x:c>
      <x:c r="I403" t="n">
        <x:f>D403*Canonical_Results!$G$18+E403*Canonical_Results!$G$19</x:f>
        <x:v>0.2970513390972189</x:v>
      </x:c>
    </x:row>
    <x:row r="404">
      <x:c r="A404" t="n">
        <x:v>401</x:v>
      </x:c>
      <x:c r="B404" t="n">
        <x:f>Standardized_Data!B404</x:f>
        <x:v>1.3116855133287109</x:v>
      </x:c>
      <x:c r="C404" t="n">
        <x:f>Standardized_Data!C404</x:f>
        <x:v>0.8339716834232438</x:v>
      </x:c>
      <x:c r="D404" t="n">
        <x:f>Standardized_Data!D404</x:f>
        <x:v>1.5767665675829323</x:v>
      </x:c>
      <x:c r="E404" t="n">
        <x:f>Standardized_Data!E404</x:f>
        <x:v>0.07337676810107224</x:v>
      </x:c>
      <x:c r="F404" t="n">
        <x:f>B404*Canonical_Results!$B$18+C404*Canonical_Results!$B$19</x:f>
        <x:v>-0.91732560182469</x:v>
      </x:c>
      <x:c r="G404" t="n">
        <x:f>D404*Canonical_Results!$F$18+E404*Canonical_Results!$F$19</x:f>
        <x:v>-1.5638543560978875</x:v>
      </x:c>
      <x:c r="H404" t="n">
        <x:f>B404*Canonical_Results!$C$18+C404*Canonical_Results!$C$19</x:f>
        <x:v>-1.1126139201137784</x:v>
      </x:c>
      <x:c r="I404" t="n">
        <x:f>D404*Canonical_Results!$G$18+E404*Canonical_Results!$G$19</x:f>
        <x:v>0.2970513390972189</x:v>
      </x:c>
    </x:row>
    <x:row r="405">
      <x:c r="A405" t="n">
        <x:v>402</x:v>
      </x:c>
      <x:c r="B405" t="n">
        <x:f>Standardized_Data!B405</x:f>
        <x:v>0.9474219711163304</x:v>
      </x:c>
      <x:c r="C405" t="n">
        <x:f>Standardized_Data!C405</x:f>
        <x:v>0.490758225882543</x:v>
      </x:c>
      <x:c r="D405" t="n">
        <x:f>Standardized_Data!D405</x:f>
        <x:v>0.6481626634438007</x:v>
      </x:c>
      <x:c r="E405" t="n">
        <x:f>Standardized_Data!E405</x:f>
        <x:v>-0.7885512409051881</x:v>
      </x:c>
      <x:c r="F405" t="n">
        <x:f>B405*Canonical_Results!$B$18+C405*Canonical_Results!$B$19</x:f>
        <x:v>-0.5652533578164811</x:v>
      </x:c>
      <x:c r="G405" t="n">
        <x:f>D405*Canonical_Results!$F$18+E405*Canonical_Results!$F$19</x:f>
        <x:v>-0.6840214980136852</x:v>
      </x:c>
      <x:c r="H405" t="n">
        <x:f>B405*Canonical_Results!$C$18+C405*Canonical_Results!$C$19</x:f>
        <x:v>-1.0036367301723228</x:v>
      </x:c>
      <x:c r="I405" t="n">
        <x:f>D405*Canonical_Results!$G$18+E405*Canonical_Results!$G$19</x:f>
        <x:v>-0.6990136136341374</x:v>
      </x:c>
    </x:row>
    <x:row r="406">
      <x:c r="A406" t="n">
        <x:v>403</x:v>
      </x:c>
      <x:c r="B406" t="n">
        <x:f>Standardized_Data!B406</x:f>
        <x:v>-0.14536865552081102</x:v>
      </x:c>
      <x:c r="C406" t="n">
        <x:f>Standardized_Data!C406</x:f>
        <x:v>0.1475447683418421</x:v>
      </x:c>
      <x:c r="D406" t="n">
        <x:f>Standardized_Data!D406</x:f>
        <x:v>0.3386280287307568</x:v>
      </x:c>
      <x:c r="E406" t="n">
        <x:f>Standardized_Data!E406</x:f>
        <x:v>-0.7885512409051881</x:v>
      </x:c>
      <x:c r="F406" t="n">
        <x:f>B406*Canonical_Results!$B$18+C406*Canonical_Results!$B$19</x:f>
        <x:v>-0.1075853591154346</x:v>
      </x:c>
      <x:c r="G406" t="n">
        <x:f>D406*Canonical_Results!$F$18+E406*Canonical_Results!$F$19</x:f>
        <x:v>-0.37629736404397673</x:v>
      </x:c>
      <x:c r="H406" t="n">
        <x:f>B406*Canonical_Results!$C$18+C406*Canonical_Results!$C$19</x:f>
        <x:v>0.5533125798116751</x:v>
      </x:c>
      <x:c r="I406" t="n">
        <x:f>D406*Canonical_Results!$G$18+E406*Canonical_Results!$G$19</x:f>
        <x:v>-0.7428807358173036</x:v>
      </x:c>
    </x:row>
    <x:row r="407">
      <x:c r="A407" t="n">
        <x:v>404</x:v>
      </x:c>
      <x:c r="B407" t="n">
        <x:f>Standardized_Data!B407</x:f>
        <x:v>0.21889488669156945</x:v>
      </x:c>
      <x:c r="C407" t="n">
        <x:f>Standardized_Data!C407</x:f>
        <x:v>1.1771851409639447</x:v>
      </x:c>
      <x:c r="D407" t="n">
        <x:f>Standardized_Data!D407</x:f>
        <x:v>0.9576972981568446</x:v>
      </x:c>
      <x:c r="E407" t="n">
        <x:f>Standardized_Data!E407</x:f>
        <x:v>1.3662687816104628</x:v>
      </x:c>
      <x:c r="F407" t="n">
        <x:f>B407*Canonical_Results!$B$18+C407*Canonical_Results!$B$19</x:f>
        <x:v>-1.058206336447224</x:v>
      </x:c>
      <x:c r="G407" t="n">
        <x:f>D407*Canonical_Results!$F$18+E407*Canonical_Results!$F$19</x:f>
        <x:v>-0.8833967724210865</x:v>
      </x:c>
      <x:c r="H407" t="n">
        <x:f>B407*Canonical_Results!$C$18+C407*Canonical_Results!$C$19</x:f>
        <x:v>1.6743531300298493</x:v>
      </x:c>
      <x:c r="I407" t="n">
        <x:f>D407*Canonical_Results!$G$18+E407*Canonical_Results!$G$19</x:f>
        <x:v>1.5060124740036733</x:v>
      </x:c>
    </x:row>
    <x:row r="408">
      <x:c r="A408" t="n">
        <x:v>405</x:v>
      </x:c>
      <x:c r="B408" t="n">
        <x:f>Standardized_Data!B408</x:f>
        <x:v>0.21889488669156945</x:v>
      </x:c>
      <x:c r="C408" t="n">
        <x:f>Standardized_Data!C408</x:f>
        <x:v>1.5203985985046455</x:v>
      </x:c>
      <x:c r="D408" t="n">
        <x:f>Standardized_Data!D408</x:f>
        <x:v>1.2672319328698884</x:v>
      </x:c>
      <x:c r="E408" t="n">
        <x:f>Standardized_Data!E408</x:f>
        <x:v>0.07337676810107224</x:v>
      </x:c>
      <x:c r="F408" t="n">
        <x:f>B408*Canonical_Results!$B$18+C408*Canonical_Results!$B$19</x:f>
        <x:v>-1.3574807031090144</x:v>
      </x:c>
      <x:c r="G408" t="n">
        <x:f>D408*Canonical_Results!$F$18+E408*Canonical_Results!$F$19</x:f>
        <x:v>-1.2561302221281792</x:v>
      </x:c>
      <x:c r="H408" t="n">
        <x:f>B408*Canonical_Results!$C$18+C408*Canonical_Results!$C$19</x:f>
        <x:v>2.289362000109664</x:v>
      </x:c>
      <x:c r="I408" t="n">
        <x:f>D408*Canonical_Results!$G$18+E408*Canonical_Results!$G$19</x:f>
        <x:v>0.2531842169140527</x:v>
      </x:c>
    </x:row>
    <x:row r="409">
      <x:c r="A409" t="n">
        <x:v>406</x:v>
      </x:c>
      <x:c r="B409" t="n">
        <x:f>Standardized_Data!B409</x:f>
        <x:v>-0.5096321977331915</x:v>
      </x:c>
      <x:c r="C409" t="n">
        <x:f>Standardized_Data!C409</x:f>
        <x:v>-0.19566868919885877</x:v>
      </x:c>
      <x:c r="D409" t="n">
        <x:f>Standardized_Data!D409</x:f>
        <x:v>-0.280441240695331</x:v>
      </x:c>
      <x:c r="E409" t="n">
        <x:f>Standardized_Data!E409</x:f>
        <x:v>2.6591607951198535</x:v>
      </x:c>
      <x:c r="F409" t="n">
        <x:f>B409*Canonical_Results!$B$18+C409*Canonical_Results!$B$19</x:f>
        <x:v>0.24448688489277443</x:v>
      </x:c>
      <x:c r="G409" t="n">
        <x:f>D409*Canonical_Results!$F$18+E409*Canonical_Results!$F$19</x:f>
        <x:v>0.41250907919513147</x:v>
      </x:c>
      <x:c r="H409" t="n">
        <x:f>B409*Canonical_Results!$C$18+C409*Canonical_Results!$C$19</x:f>
        <x:v>0.6622897697531308</x:v>
      </x:c>
      <x:c r="I409" t="n">
        <x:f>D409*Canonical_Results!$G$18+E409*Canonical_Results!$G$19</x:f>
        <x:v>2.627239364543795</x:v>
      </x:c>
    </x:row>
    <x:row r="410">
      <x:c r="A410" t="n">
        <x:v>407</x:v>
      </x:c>
      <x:c r="B410" t="n">
        <x:f>Standardized_Data!B410</x:f>
        <x:v>-0.5096321977331915</x:v>
      </x:c>
      <x:c r="C410" t="n">
        <x:f>Standardized_Data!C410</x:f>
        <x:v>0.490758225882543</x:v>
      </x:c>
      <x:c r="D410" t="n">
        <x:f>Standardized_Data!D410</x:f>
        <x:v>0.3386280287307568</x:v>
      </x:c>
      <x:c r="E410" t="n">
        <x:f>Standardized_Data!E410</x:f>
        <x:v>0.5043407726042024</x:v>
      </x:c>
      <x:c r="F410" t="n">
        <x:f>B410*Canonical_Results!$B$18+C410*Canonical_Results!$B$19</x:f>
        <x:v>-0.3540618484308061</x:v>
      </x:c>
      <x:c r="G410" t="n">
        <x:f>D410*Canonical_Results!$F$18+E410*Canonical_Results!$F$19</x:f>
        <x:v>-0.3112880483065925</x:v>
      </x:c>
      <x:c r="H410" t="n">
        <x:f>B410*Canonical_Results!$C$18+C410*Canonical_Results!$C$19</x:f>
        <x:v>1.8923075099127606</x:v>
      </x:c>
      <x:c r="I410" t="n">
        <x:f>D410*Canonical_Results!$G$18+E410*Canonical_Results!$G$19</x:f>
        <x:v>0.5538146434554829</x:v>
      </x:c>
    </x:row>
    <x:row r="411">
      <x:c r="A411" t="n">
        <x:v>408</x:v>
      </x:c>
      <x:c r="B411" t="n">
        <x:f>Standardized_Data!B411</x:f>
        <x:v>-0.8738957399455719</x:v>
      </x:c>
      <x:c r="C411" t="n">
        <x:f>Standardized_Data!C411</x:f>
        <x:v>0.1475447683418421</x:v>
      </x:c>
      <x:c r="D411" t="n">
        <x:f>Standardized_Data!D411</x:f>
        <x:v>0.029093394017712906</x:v>
      </x:c>
      <x:c r="E411" t="n">
        <x:f>Standardized_Data!E411</x:f>
        <x:v>-0.7885512409051881</x:v>
      </x:c>
      <x:c r="F411" t="n">
        <x:f>B411*Canonical_Results!$B$18+C411*Canonical_Results!$B$19</x:f>
        <x:v>-0.0019896044225971576</x:v>
      </x:c>
      <x:c r="G411" t="n">
        <x:f>D411*Canonical_Results!$F$18+E411*Canonical_Results!$F$19</x:f>
        <x:v>-0.06857323007426833</x:v>
      </x:c>
      <x:c r="H411" t="n">
        <x:f>B411*Canonical_Results!$C$18+C411*Canonical_Results!$C$19</x:f>
        <x:v>2.0012846998542164</x:v>
      </x:c>
      <x:c r="I411" t="n">
        <x:f>D411*Canonical_Results!$G$18+E411*Canonical_Results!$G$19</x:f>
        <x:v>-0.7867478580004698</x:v>
      </x:c>
    </x:row>
    <x:row r="412">
      <x:c r="A412" t="n">
        <x:v>409</x:v>
      </x:c>
      <x:c r="B412" t="n">
        <x:f>Standardized_Data!B412</x:f>
        <x:v>-0.8738957399455719</x:v>
      </x:c>
      <x:c r="C412" t="n">
        <x:f>Standardized_Data!C412</x:f>
        <x:v>-0.19566868919885877</x:v>
      </x:c>
      <x:c r="D412" t="n">
        <x:f>Standardized_Data!D412</x:f>
        <x:v>0.029093394017712906</x:v>
      </x:c>
      <x:c r="E412" t="n">
        <x:f>Standardized_Data!E412</x:f>
        <x:v>1.581750783862028</x:v>
      </x:c>
      <x:c r="F412" t="n">
        <x:f>B412*Canonical_Results!$B$18+C412*Canonical_Results!$B$19</x:f>
        <x:v>0.29728476223919315</x:v>
      </x:c>
      <x:c r="G412" t="n">
        <x:f>D412*Canonical_Results!$F$18+E412*Canonical_Results!$F$19</x:f>
        <x:v>0.05061051544426944</x:v>
      </x:c>
      <x:c r="H412" t="n">
        <x:f>B412*Canonical_Results!$C$18+C412*Canonical_Results!$C$19</x:f>
        <x:v>1.3862758297744016</x:v>
      </x:c>
      <x:c r="I412" t="n">
        <x:f>D412*Canonical_Results!$G$18+E412*Canonical_Results!$G$19</x:f>
        <x:v>1.590527003999639</x:v>
      </x:c>
    </x:row>
    <x:row r="413">
      <x:c r="A413" t="n">
        <x:v>410</x:v>
      </x:c>
      <x:c r="B413" t="n">
        <x:f>Standardized_Data!B413</x:f>
        <x:v>0.58315842890395</x:v>
      </x:c>
      <x:c r="C413" t="n">
        <x:f>Standardized_Data!C413</x:f>
        <x:v>0.8339716834232438</x:v>
      </x:c>
      <x:c r="D413" t="n">
        <x:f>Standardized_Data!D413</x:f>
        <x:v>0.9576972981568446</x:v>
      </x:c>
      <x:c r="E413" t="n">
        <x:f>Standardized_Data!E413</x:f>
        <x:v>1.1507867793588977</x:v>
      </x:c>
      <x:c r="F413" t="n">
        <x:f>B413*Canonical_Results!$B$18+C413*Canonical_Results!$B$19</x:f>
        <x:v>-0.8117298471318526</x:v>
      </x:c>
      <x:c r="G413" t="n">
        <x:f>D413*Canonical_Results!$F$18+E413*Canonical_Results!$F$19</x:f>
        <x:v>-0.8942316583773172</x:v>
      </x:c>
      <x:c r="H413" t="n">
        <x:f>B413*Canonical_Results!$C$18+C413*Canonical_Results!$C$19</x:f>
        <x:v>0.33535819992876315</x:v>
      </x:c>
      <x:c r="I413" t="n">
        <x:f>D413*Canonical_Results!$G$18+E413*Canonical_Results!$G$19</x:f>
        <x:v>1.2898965774582087</x:v>
      </x:c>
    </x:row>
    <x:row r="414">
      <x:c r="A414" t="n">
        <x:v>411</x:v>
      </x:c>
      <x:c r="B414" t="n">
        <x:f>Standardized_Data!B414</x:f>
        <x:v>0.58315842890395</x:v>
      </x:c>
      <x:c r="C414" t="n">
        <x:f>Standardized_Data!C414</x:f>
        <x:v>1.8636120560453464</x:v>
      </x:c>
      <x:c r="D414" t="n">
        <x:f>Standardized_Data!D414</x:f>
        <x:v>1.5767665675829323</x:v>
      </x:c>
      <x:c r="E414" t="n">
        <x:f>Standardized_Data!E414</x:f>
        <x:v>-0.7885512409051881</x:v>
      </x:c>
      <x:c r="F414" t="n">
        <x:f>B414*Canonical_Results!$B$18+C414*Canonical_Results!$B$19</x:f>
        <x:v>-1.7095529471172235</x:v>
      </x:c>
      <x:c r="G414" t="n">
        <x:f>D414*Canonical_Results!$F$18+E414*Canonical_Results!$F$19</x:f>
        <x:v>-1.6071938999228104</x:v>
      </x:c>
      <x:c r="H414" t="n">
        <x:f>B414*Canonical_Results!$C$18+C414*Canonical_Results!$C$19</x:f>
        <x:v>2.180384810168208</x:v>
      </x:c>
      <x:c r="I414" t="n">
        <x:f>D414*Canonical_Results!$G$18+E414*Canonical_Results!$G$19</x:f>
        <x:v>-0.5674122470846388</x:v>
      </x:c>
    </x:row>
    <x:row r="415">
      <x:c r="A415" t="n">
        <x:v>412</x:v>
      </x:c>
      <x:c r="B415" t="n">
        <x:f>Standardized_Data!B415</x:f>
        <x:v>0.21889488669156945</x:v>
      </x:c>
      <x:c r="C415" t="n">
        <x:f>Standardized_Data!C415</x:f>
        <x:v>1.1771851409639447</x:v>
      </x:c>
      <x:c r="D415" t="n">
        <x:f>Standardized_Data!D415</x:f>
        <x:v>0.9576972981568446</x:v>
      </x:c>
      <x:c r="E415" t="n">
        <x:f>Standardized_Data!E415</x:f>
        <x:v>-0.3575872364020579</x:v>
      </x:c>
      <x:c r="F415" t="n">
        <x:f>B415*Canonical_Results!$B$18+C415*Canonical_Results!$B$19</x:f>
        <x:v>-1.058206336447224</x:v>
      </x:c>
      <x:c r="G415" t="n">
        <x:f>D415*Canonical_Results!$F$18+E415*Canonical_Results!$F$19</x:f>
        <x:v>-0.9700758600709322</x:v>
      </x:c>
      <x:c r="H415" t="n">
        <x:f>B415*Canonical_Results!$C$18+C415*Canonical_Results!$C$19</x:f>
        <x:v>1.6743531300298493</x:v>
      </x:c>
      <x:c r="I415" t="n">
        <x:f>D415*Canonical_Results!$G$18+E415*Canonical_Results!$G$19</x:f>
        <x:v>-0.22291469836004232</x:v>
      </x:c>
    </x:row>
    <x:row r="416">
      <x:c r="A416" t="n">
        <x:v>413</x:v>
      </x:c>
      <x:c r="B416" t="n">
        <x:f>Standardized_Data!B416</x:f>
        <x:v>0.9474219711163304</x:v>
      </x:c>
      <x:c r="C416" t="n">
        <x:f>Standardized_Data!C416</x:f>
        <x:v>1.8636120560453464</x:v>
      </x:c>
      <x:c r="D416" t="n">
        <x:f>Standardized_Data!D416</x:f>
        <x:v>1.5767665675829323</x:v>
      </x:c>
      <x:c r="E416" t="n">
        <x:f>Standardized_Data!E416</x:f>
        <x:v>-0.7885512409051881</x:v>
      </x:c>
      <x:c r="F416" t="n">
        <x:f>B416*Canonical_Results!$B$18+C416*Canonical_Results!$B$19</x:f>
        <x:v>-1.762350824463642</x:v>
      </x:c>
      <x:c r="G416" t="n">
        <x:f>D416*Canonical_Results!$F$18+E416*Canonical_Results!$F$19</x:f>
        <x:v>-1.6071938999228104</x:v>
      </x:c>
      <x:c r="H416" t="n">
        <x:f>B416*Canonical_Results!$C$18+C416*Canonical_Results!$C$19</x:f>
        <x:v>1.456398750146937</x:v>
      </x:c>
      <x:c r="I416" t="n">
        <x:f>D416*Canonical_Results!$G$18+E416*Canonical_Results!$G$19</x:f>
        <x:v>-0.5674122470846388</x:v>
      </x:c>
    </x:row>
    <x:row r="417">
      <x:c r="A417" t="n">
        <x:v>414</x:v>
      </x:c>
      <x:c r="B417" t="n">
        <x:f>Standardized_Data!B417</x:f>
        <x:v>-0.8738957399455719</x:v>
      </x:c>
      <x:c r="C417" t="n">
        <x:f>Standardized_Data!C417</x:f>
        <x:v>-0.5388821467395596</x:v>
      </x:c>
      <x:c r="D417" t="n">
        <x:f>Standardized_Data!D417</x:f>
        <x:v>-0.5899758754083749</x:v>
      </x:c>
      <x:c r="E417" t="n">
        <x:f>Standardized_Data!E417</x:f>
        <x:v>3.736570806377679</x:v>
      </x:c>
      <x:c r="F417" t="n">
        <x:f>B417*Canonical_Results!$B$18+C417*Canonical_Results!$B$19</x:f>
        <x:v>0.5965591289009834</x:v>
      </x:c>
      <x:c r="G417" t="n">
        <x:f>D417*Canonical_Results!$F$18+E417*Canonical_Results!$F$19</x:f>
        <x:v>0.7744076429459934</x:v>
      </x:c>
      <x:c r="H417" t="n">
        <x:f>B417*Canonical_Results!$C$18+C417*Canonical_Results!$C$19</x:f>
        <x:v>0.7712669596945868</x:v>
      </x:c>
      <x:c r="I417" t="n">
        <x:f>D417*Canonical_Results!$G$18+E417*Canonical_Results!$G$19</x:f>
        <x:v>3.663951725087951</x:v>
      </x:c>
    </x:row>
    <x:row r="418">
      <x:c r="A418" t="n">
        <x:v>415</x:v>
      </x:c>
      <x:c r="B418" t="n">
        <x:f>Standardized_Data!B418</x:f>
        <x:v>-0.14536865552081102</x:v>
      </x:c>
      <x:c r="C418" t="n">
        <x:f>Standardized_Data!C418</x:f>
        <x:v>1.1771851409639447</x:v>
      </x:c>
      <x:c r="D418" t="n">
        <x:f>Standardized_Data!D418</x:f>
        <x:v>0.9576972981568446</x:v>
      </x:c>
      <x:c r="E418" t="n">
        <x:f>Standardized_Data!E418</x:f>
        <x:v>0.9353047771073326</x:v>
      </x:c>
      <x:c r="F418" t="n">
        <x:f>B418*Canonical_Results!$B$18+C418*Canonical_Results!$B$19</x:f>
        <x:v>-1.0054084591008055</x:v>
      </x:c>
      <x:c r="G418" t="n">
        <x:f>D418*Canonical_Results!$F$18+E418*Canonical_Results!$F$19</x:f>
        <x:v>-0.9050665443335479</x:v>
      </x:c>
      <x:c r="H418" t="n">
        <x:f>B418*Canonical_Results!$C$18+C418*Canonical_Results!$C$19</x:f>
        <x:v>2.39833919005112</x:v>
      </x:c>
      <x:c r="I418" t="n">
        <x:f>D418*Canonical_Results!$G$18+E418*Canonical_Results!$G$19</x:f>
        <x:v>1.0737806809127444</x:v>
      </x:c>
    </x:row>
    <x:row r="419">
      <x:c r="A419" t="n">
        <x:v>416</x:v>
      </x:c>
      <x:c r="B419" t="n">
        <x:f>Standardized_Data!B419</x:f>
        <x:v>-0.8738957399455719</x:v>
      </x:c>
      <x:c r="C419" t="n">
        <x:f>Standardized_Data!C419</x:f>
        <x:v>-0.5388821467395596</x:v>
      </x:c>
      <x:c r="D419" t="n">
        <x:f>Standardized_Data!D419</x:f>
        <x:v>-0.280441240695331</x:v>
      </x:c>
      <x:c r="E419" t="n">
        <x:f>Standardized_Data!E419</x:f>
        <x:v>0.28885877035263735</x:v>
      </x:c>
      <x:c r="F419" t="n">
        <x:f>B419*Canonical_Results!$B$18+C419*Canonical_Results!$B$19</x:f>
        <x:v>0.5965591289009834</x:v>
      </x:c>
      <x:c r="G419" t="n">
        <x:f>D419*Canonical_Results!$F$18+E419*Canonical_Results!$F$19</x:f>
        <x:v>0.2933253336765937</x:v>
      </x:c>
      <x:c r="H419" t="n">
        <x:f>B419*Canonical_Results!$C$18+C419*Canonical_Results!$C$19</x:f>
        <x:v>0.7712669596945868</x:v>
      </x:c>
      <x:c r="I419" t="n">
        <x:f>D419*Canonical_Results!$G$18+E419*Canonical_Results!$G$19</x:f>
        <x:v>0.24996450254368618</x:v>
      </x:c>
    </x:row>
    <x:row r="420">
      <x:c r="A420" t="n">
        <x:v>417</x:v>
      </x:c>
      <x:c r="B420" t="n">
        <x:f>Standardized_Data!B420</x:f>
        <x:v>1.6759490555410914</x:v>
      </x:c>
      <x:c r="C420" t="n">
        <x:f>Standardized_Data!C420</x:f>
        <x:v>2.2068255135860473</x:v>
      </x:c>
      <x:c r="D420" t="n">
        <x:f>Standardized_Data!D420</x:f>
        <x:v>1.8863012022959762</x:v>
      </x:c>
      <x:c r="E420" t="n">
        <x:f>Standardized_Data!E420</x:f>
        <x:v>1.3662687816104628</x:v>
      </x:c>
      <x:c r="F420" t="n">
        <x:f>B420*Canonical_Results!$B$18+C420*Canonical_Results!$B$19</x:f>
        <x:v>-2.16722094581827</x:v>
      </x:c>
      <x:c r="G420" t="n">
        <x:f>D420*Canonical_Results!$F$18+E420*Canonical_Results!$F$19</x:f>
        <x:v>-1.8065691743302117</x:v>
      </x:c>
      <x:c r="H420" t="n">
        <x:f>B420*Canonical_Results!$C$18+C420*Canonical_Results!$C$19</x:f>
        <x:v>0.6234355001842107</x:v>
      </x:c>
      <x:c r="I420" t="n">
        <x:f>D420*Canonical_Results!$G$18+E420*Canonical_Results!$G$19</x:f>
        <x:v>1.637613840553172</x:v>
      </x:c>
    </x:row>
    <x:row r="421">
      <x:c r="A421" t="n">
        <x:v>418</x:v>
      </x:c>
      <x:c r="B421" t="n">
        <x:f>Standardized_Data!B421</x:f>
        <x:v>0.9474219711163304</x:v>
      </x:c>
      <x:c r="C421" t="n">
        <x:f>Standardized_Data!C421</x:f>
        <x:v>1.8636120560453464</x:v>
      </x:c>
      <x:c r="D421" t="n">
        <x:f>Standardized_Data!D421</x:f>
        <x:v>1.5767665675829323</x:v>
      </x:c>
      <x:c r="E421" t="n">
        <x:f>Standardized_Data!E421</x:f>
        <x:v>0.28885877035263735</x:v>
      </x:c>
      <x:c r="F421" t="n">
        <x:f>B421*Canonical_Results!$B$18+C421*Canonical_Results!$B$19</x:f>
        <x:v>-1.762350824463642</x:v>
      </x:c>
      <x:c r="G421" t="n">
        <x:f>D421*Canonical_Results!$F$18+E421*Canonical_Results!$F$19</x:f>
        <x:v>-1.5530194701416569</x:v>
      </x:c>
      <x:c r="H421" t="n">
        <x:f>B421*Canonical_Results!$C$18+C421*Canonical_Results!$C$19</x:f>
        <x:v>1.456398750146937</x:v>
      </x:c>
      <x:c r="I421" t="n">
        <x:f>D421*Canonical_Results!$G$18+E421*Canonical_Results!$G$19</x:f>
        <x:v>0.5131672356426833</x:v>
      </x:c>
    </x:row>
    <x:row r="422">
      <x:c r="A422" t="n">
        <x:v>419</x:v>
      </x:c>
      <x:c r="B422" t="n">
        <x:f>Standardized_Data!B422</x:f>
        <x:v>0.58315842890395</x:v>
      </x:c>
      <x:c r="C422" t="n">
        <x:f>Standardized_Data!C422</x:f>
        <x:v>0.8339716834232438</x:v>
      </x:c>
      <x:c r="D422" t="n">
        <x:f>Standardized_Data!D422</x:f>
        <x:v>0.6481626634438007</x:v>
      </x:c>
      <x:c r="E422" t="n">
        <x:f>Standardized_Data!E422</x:f>
        <x:v>2.012714788365158</x:v>
      </x:c>
      <x:c r="F422" t="n">
        <x:f>B422*Canonical_Results!$B$18+C422*Canonical_Results!$B$19</x:f>
        <x:v>-0.8117298471318526</x:v>
      </x:c>
      <x:c r="G422" t="n">
        <x:f>D422*Canonical_Results!$F$18+E422*Canonical_Results!$F$19</x:f>
        <x:v>-0.5431679805826859</x:v>
      </x:c>
      <x:c r="H422" t="n">
        <x:f>B422*Canonical_Results!$C$18+C422*Canonical_Results!$C$19</x:f>
        <x:v>0.33535819992876315</x:v>
      </x:c>
      <x:c r="I422" t="n">
        <x:f>D422*Canonical_Results!$G$18+E422*Canonical_Results!$G$19</x:f>
        <x:v>2.1104930414569</x:v>
      </x:c>
    </x:row>
    <x:row r="423">
      <x:c r="A423" t="n">
        <x:v>420</x:v>
      </x:c>
      <x:c r="B423" t="n">
        <x:f>Standardized_Data!B423</x:f>
        <x:v>-1.602422824370333</x:v>
      </x:c>
      <x:c r="C423" t="n">
        <x:f>Standardized_Data!C423</x:f>
        <x:v>-0.19566868919885877</x:v>
      </x:c>
      <x:c r="D423" t="n">
        <x:f>Standardized_Data!D423</x:f>
        <x:v>-0.280441240695331</x:v>
      </x:c>
      <x:c r="E423" t="n">
        <x:f>Standardized_Data!E423</x:f>
        <x:v>1.3662687816104628</x:v>
      </x:c>
      <x:c r="F423" t="n">
        <x:f>B423*Canonical_Results!$B$18+C423*Canonical_Results!$B$19</x:f>
        <x:v>0.4028805169320306</x:v>
      </x:c>
      <x:c r="G423" t="n">
        <x:f>D423*Canonical_Results!$F$18+E423*Canonical_Results!$F$19</x:f>
        <x:v>0.3474997634577472</x:v>
      </x:c>
      <x:c r="H423" t="n">
        <x:f>B423*Canonical_Results!$C$18+C423*Canonical_Results!$C$19</x:f>
        <x:v>2.8342479498169437</x:v>
      </x:c>
      <x:c r="I423" t="n">
        <x:f>D423*Canonical_Results!$G$18+E423*Canonical_Results!$G$19</x:f>
        <x:v>1.3305439852710084</x:v>
      </x:c>
    </x:row>
    <x:row r="424">
      <x:c r="A424" t="n">
        <x:v>421</x:v>
      </x:c>
      <x:c r="B424" t="n">
        <x:f>Standardized_Data!B424</x:f>
        <x:v>0.9474219711163304</x:v>
      </x:c>
      <x:c r="C424" t="n">
        <x:f>Standardized_Data!C424</x:f>
        <x:v>1.8636120560453464</x:v>
      </x:c>
      <x:c r="D424" t="n">
        <x:f>Standardized_Data!D424</x:f>
        <x:v>1.5767665675829323</x:v>
      </x:c>
      <x:c r="E424" t="n">
        <x:f>Standardized_Data!E424</x:f>
        <x:v>1.3662687816104628</x:v>
      </x:c>
      <x:c r="F424" t="n">
        <x:f>B424*Canonical_Results!$B$18+C424*Canonical_Results!$B$19</x:f>
        <x:v>-1.762350824463642</x:v>
      </x:c>
      <x:c r="G424" t="n">
        <x:f>D424*Canonical_Results!$F$18+E424*Canonical_Results!$F$19</x:f>
        <x:v>-1.4988450403605031</x:v>
      </x:c>
      <x:c r="H424" t="n">
        <x:f>B424*Canonical_Results!$C$18+C424*Canonical_Results!$C$19</x:f>
        <x:v>1.456398750146937</x:v>
      </x:c>
      <x:c r="I424" t="n">
        <x:f>D424*Canonical_Results!$G$18+E424*Canonical_Results!$G$19</x:f>
        <x:v>1.5937467183700056</x:v>
      </x:c>
    </x:row>
    <x:row r="425">
      <x:c r="A425" t="n">
        <x:v>422</x:v>
      </x:c>
      <x:c r="B425" t="n">
        <x:f>Standardized_Data!B425</x:f>
        <x:v>-1.2381592821579523</x:v>
      </x:c>
      <x:c r="C425" t="n">
        <x:f>Standardized_Data!C425</x:f>
        <x:v>-0.5388821467395596</x:v>
      </x:c>
      <x:c r="D425" t="n">
        <x:f>Standardized_Data!D425</x:f>
        <x:v>-0.5899758754083749</x:v>
      </x:c>
      <x:c r="E425" t="n">
        <x:f>Standardized_Data!E425</x:f>
        <x:v>0.28885877035263735</x:v>
      </x:c>
      <x:c r="F425" t="n">
        <x:f>B425*Canonical_Results!$B$18+C425*Canonical_Results!$B$19</x:f>
        <x:v>0.6493570062474021</x:v>
      </x:c>
      <x:c r="G425" t="n">
        <x:f>D425*Canonical_Results!$F$18+E425*Canonical_Results!$F$19</x:f>
        <x:v>0.6010494676463021</x:v>
      </x:c>
      <x:c r="H425" t="n">
        <x:f>B425*Canonical_Results!$C$18+C425*Canonical_Results!$C$19</x:f>
        <x:v>1.4952530197158578</x:v>
      </x:c>
      <x:c r="I425" t="n">
        <x:f>D425*Canonical_Results!$G$18+E425*Canonical_Results!$G$19</x:f>
        <x:v>0.20609738036051997</x:v>
      </x:c>
    </x:row>
    <x:row r="426">
      <x:c r="A426" t="n">
        <x:v>423</x:v>
      </x:c>
      <x:c r="B426" t="n">
        <x:f>Standardized_Data!B426</x:f>
        <x:v>-0.5096321977331915</x:v>
      </x:c>
      <x:c r="C426" t="n">
        <x:f>Standardized_Data!C426</x:f>
        <x:v>0.490758225882543</x:v>
      </x:c>
      <x:c r="D426" t="n">
        <x:f>Standardized_Data!D426</x:f>
        <x:v>0.3386280287307568</x:v>
      </x:c>
      <x:c r="E426" t="n">
        <x:f>Standardized_Data!E426</x:f>
        <x:v>0.07337676810107224</x:v>
      </x:c>
      <x:c r="F426" t="n">
        <x:f>B426*Canonical_Results!$B$18+C426*Canonical_Results!$B$19</x:f>
        <x:v>-0.3540618484308061</x:v>
      </x:c>
      <x:c r="G426" t="n">
        <x:f>D426*Canonical_Results!$F$18+E426*Canonical_Results!$F$19</x:f>
        <x:v>-0.3329578202190539</x:v>
      </x:c>
      <x:c r="H426" t="n">
        <x:f>B426*Canonical_Results!$C$18+C426*Canonical_Results!$C$19</x:f>
        <x:v>1.8923075099127606</x:v>
      </x:c>
      <x:c r="I426" t="n">
        <x:f>D426*Canonical_Results!$G$18+E426*Canonical_Results!$G$19</x:f>
        <x:v>0.12158285036455414</x:v>
      </x:c>
    </x:row>
    <x:row r="427">
      <x:c r="A427" t="n">
        <x:v>424</x:v>
      </x:c>
      <x:c r="B427" t="n">
        <x:f>Standardized_Data!B427</x:f>
        <x:v>-0.5096321977331915</x:v>
      </x:c>
      <x:c r="C427" t="n">
        <x:f>Standardized_Data!C427</x:f>
        <x:v>-0.19566868919885877</x:v>
      </x:c>
      <x:c r="D427" t="n">
        <x:f>Standardized_Data!D427</x:f>
        <x:v>-0.280441240695331</x:v>
      </x:c>
      <x:c r="E427" t="n">
        <x:f>Standardized_Data!E427</x:f>
        <x:v>1.581750783862028</x:v>
      </x:c>
      <x:c r="F427" t="n">
        <x:f>B427*Canonical_Results!$B$18+C427*Canonical_Results!$B$19</x:f>
        <x:v>0.24448688489277443</x:v>
      </x:c>
      <x:c r="G427" t="n">
        <x:f>D427*Canonical_Results!$F$18+E427*Canonical_Results!$F$19</x:f>
        <x:v>0.3583346494139779</x:v>
      </x:c>
      <x:c r="H427" t="n">
        <x:f>B427*Canonical_Results!$C$18+C427*Canonical_Results!$C$19</x:f>
        <x:v>0.6622897697531308</x:v>
      </x:c>
      <x:c r="I427" t="n">
        <x:f>D427*Canonical_Results!$G$18+E427*Canonical_Results!$G$19</x:f>
        <x:v>1.5466598818164727</x:v>
      </x:c>
    </x:row>
    <x:row r="428">
      <x:c r="A428" t="n">
        <x:v>425</x:v>
      </x:c>
      <x:c r="B428" t="n">
        <x:f>Standardized_Data!B428</x:f>
        <x:v>0.21889488669156945</x:v>
      </x:c>
      <x:c r="C428" t="n">
        <x:f>Standardized_Data!C428</x:f>
        <x:v>0.1475447683418421</x:v>
      </x:c>
      <x:c r="D428" t="n">
        <x:f>Standardized_Data!D428</x:f>
        <x:v>0.029093394017712906</x:v>
      </x:c>
      <x:c r="E428" t="n">
        <x:f>Standardized_Data!E428</x:f>
        <x:v>-0.7885512409051881</x:v>
      </x:c>
      <x:c r="F428" t="n">
        <x:f>B428*Canonical_Results!$B$18+C428*Canonical_Results!$B$19</x:f>
        <x:v>-0.16038323646185332</x:v>
      </x:c>
      <x:c r="G428" t="n">
        <x:f>D428*Canonical_Results!$F$18+E428*Canonical_Results!$F$19</x:f>
        <x:v>-0.06857323007426833</x:v>
      </x:c>
      <x:c r="H428" t="n">
        <x:f>B428*Canonical_Results!$C$18+C428*Canonical_Results!$C$19</x:f>
        <x:v>-0.17067348020959577</x:v>
      </x:c>
      <x:c r="I428" t="n">
        <x:f>D428*Canonical_Results!$G$18+E428*Canonical_Results!$G$19</x:f>
        <x:v>-0.7867478580004698</x:v>
      </x:c>
    </x:row>
    <x:row r="429">
      <x:c r="A429" t="n">
        <x:v>426</x:v>
      </x:c>
      <x:c r="B429" t="n">
        <x:f>Standardized_Data!B429</x:f>
        <x:v>-0.5096321977331915</x:v>
      </x:c>
      <x:c r="C429" t="n">
        <x:f>Standardized_Data!C429</x:f>
        <x:v>-0.5388821467395596</x:v>
      </x:c>
      <x:c r="D429" t="n">
        <x:f>Standardized_Data!D429</x:f>
        <x:v>-0.5899758754083749</x:v>
      </x:c>
      <x:c r="E429" t="n">
        <x:f>Standardized_Data!E429</x:f>
        <x:v>0.5043407726042024</x:v>
      </x:c>
      <x:c r="F429" t="n">
        <x:f>B429*Canonical_Results!$B$18+C429*Canonical_Results!$B$19</x:f>
        <x:v>0.5437612515545647</x:v>
      </x:c>
      <x:c r="G429" t="n">
        <x:f>D429*Canonical_Results!$F$18+E429*Canonical_Results!$F$19</x:f>
        <x:v>0.6118843536025328</x:v>
      </x:c>
      <x:c r="H429" t="n">
        <x:f>B429*Canonical_Results!$C$18+C429*Canonical_Results!$C$19</x:f>
        <x:v>0.047280899673315946</x:v>
      </x:c>
      <x:c r="I429" t="n">
        <x:f>D429*Canonical_Results!$G$18+E429*Canonical_Results!$G$19</x:f>
        <x:v>0.4222132769059843</x:v>
      </x:c>
    </x:row>
    <x:row r="430">
      <x:c r="A430" t="n">
        <x:v>427</x:v>
      </x:c>
      <x:c r="B430" t="n">
        <x:f>Standardized_Data!B430</x:f>
        <x:v>-0.5096321977331915</x:v>
      </x:c>
      <x:c r="C430" t="n">
        <x:f>Standardized_Data!C430</x:f>
        <x:v>-0.5388821467395596</x:v>
      </x:c>
      <x:c r="D430" t="n">
        <x:f>Standardized_Data!D430</x:f>
        <x:v>-0.280441240695331</x:v>
      </x:c>
      <x:c r="E430" t="n">
        <x:f>Standardized_Data!E430</x:f>
        <x:v>0.07337676810107224</x:v>
      </x:c>
      <x:c r="F430" t="n">
        <x:f>B430*Canonical_Results!$B$18+C430*Canonical_Results!$B$19</x:f>
        <x:v>0.5437612515545647</x:v>
      </x:c>
      <x:c r="G430" t="n">
        <x:f>D430*Canonical_Results!$F$18+E430*Canonical_Results!$F$19</x:f>
        <x:v>0.28249044772036297</x:v>
      </x:c>
      <x:c r="H430" t="n">
        <x:f>B430*Canonical_Results!$C$18+C430*Canonical_Results!$C$19</x:f>
        <x:v>0.047280899673315946</x:v>
      </x:c>
      <x:c r="I430" t="n">
        <x:f>D430*Canonical_Results!$G$18+E430*Canonical_Results!$G$19</x:f>
        <x:v>0.03384860599822175</x:v>
      </x:c>
    </x:row>
    <x:row r="431">
      <x:c r="A431" t="n">
        <x:v>428</x:v>
      </x:c>
      <x:c r="B431" t="n">
        <x:f>Standardized_Data!B431</x:f>
        <x:v>1.6759490555410914</x:v>
      </x:c>
      <x:c r="C431" t="n">
        <x:f>Standardized_Data!C431</x:f>
        <x:v>1.8636120560453464</x:v>
      </x:c>
      <x:c r="D431" t="n">
        <x:f>Standardized_Data!D431</x:f>
        <x:v>1.5767665675829323</x:v>
      </x:c>
      <x:c r="E431" t="n">
        <x:f>Standardized_Data!E431</x:f>
        <x:v>-0.7885512409051881</x:v>
      </x:c>
      <x:c r="F431" t="n">
        <x:f>B431*Canonical_Results!$B$18+C431*Canonical_Results!$B$19</x:f>
        <x:v>-1.8679465791564795</x:v>
      </x:c>
      <x:c r="G431" t="n">
        <x:f>D431*Canonical_Results!$F$18+E431*Canonical_Results!$F$19</x:f>
        <x:v>-1.6071938999228104</x:v>
      </x:c>
      <x:c r="H431" t="n">
        <x:f>B431*Canonical_Results!$C$18+C431*Canonical_Results!$C$19</x:f>
        <x:v>0.008426630104395372</x:v>
      </x:c>
      <x:c r="I431" t="n">
        <x:f>D431*Canonical_Results!$G$18+E431*Canonical_Results!$G$19</x:f>
        <x:v>-0.5674122470846388</x:v>
      </x:c>
    </x:row>
    <x:row r="432">
      <x:c r="A432" t="n">
        <x:v>429</x:v>
      </x:c>
      <x:c r="B432" t="n">
        <x:f>Standardized_Data!B432</x:f>
        <x:v>-1.9666863665827135</x:v>
      </x:c>
      <x:c r="C432" t="n">
        <x:f>Standardized_Data!C432</x:f>
        <x:v>-1.2253090618209614</x:v>
      </x:c>
      <x:c r="D432" t="n">
        <x:f>Standardized_Data!D432</x:f>
        <x:v>-0.8995105101214188</x:v>
      </x:c>
      <x:c r="E432" t="n">
        <x:f>Standardized_Data!E432</x:f>
        <x:v>-0.7885512409051881</x:v>
      </x:c>
      <x:c r="F432" t="n">
        <x:f>B432*Canonical_Results!$B$18+C432*Canonical_Results!$B$19</x:f>
        <x:v>1.3535014942638204</x:v>
      </x:c>
      <x:c r="G432" t="n">
        <x:f>D432*Canonical_Results!$F$18+E432*Canonical_Results!$F$19</x:f>
        <x:v>0.8545991718348569</x:v>
      </x:c>
      <x:c r="H432" t="n">
        <x:f>B432*Canonical_Results!$C$18+C432*Canonical_Results!$C$19</x:f>
        <x:v>1.7132073995987698</x:v>
      </x:c>
      <x:c r="I432" t="n">
        <x:f>D432*Canonical_Results!$G$18+E432*Canonical_Results!$G$19</x:f>
        <x:v>-0.9183492245499684</x:v>
      </x:c>
    </x:row>
    <x:row r="433">
      <x:c r="A433" t="n">
        <x:v>430</x:v>
      </x:c>
      <x:c r="B433" t="n">
        <x:f>Standardized_Data!B433</x:f>
        <x:v>-0.5096321977331915</x:v>
      </x:c>
      <x:c r="C433" t="n">
        <x:f>Standardized_Data!C433</x:f>
        <x:v>-0.19566868919885877</x:v>
      </x:c>
      <x:c r="D433" t="n">
        <x:f>Standardized_Data!D433</x:f>
        <x:v>-0.280441240695331</x:v>
      </x:c>
      <x:c r="E433" t="n">
        <x:f>Standardized_Data!E433</x:f>
        <x:v>0.28885877035263735</x:v>
      </x:c>
      <x:c r="F433" t="n">
        <x:f>B433*Canonical_Results!$B$18+C433*Canonical_Results!$B$19</x:f>
        <x:v>0.24448688489277443</x:v>
      </x:c>
      <x:c r="G433" t="n">
        <x:f>D433*Canonical_Results!$F$18+E433*Canonical_Results!$F$19</x:f>
        <x:v>0.2933253336765937</x:v>
      </x:c>
      <x:c r="H433" t="n">
        <x:f>B433*Canonical_Results!$C$18+C433*Canonical_Results!$C$19</x:f>
        <x:v>0.6622897697531308</x:v>
      </x:c>
      <x:c r="I433" t="n">
        <x:f>D433*Canonical_Results!$G$18+E433*Canonical_Results!$G$19</x:f>
        <x:v>0.24996450254368618</x:v>
      </x:c>
    </x:row>
    <x:row r="434">
      <x:c r="A434" t="n">
        <x:v>431</x:v>
      </x:c>
      <x:c r="B434" t="n">
        <x:f>Standardized_Data!B434</x:f>
        <x:v>-0.5096321977331915</x:v>
      </x:c>
      <x:c r="C434" t="n">
        <x:f>Standardized_Data!C434</x:f>
        <x:v>-0.19566868919885877</x:v>
      </x:c>
      <x:c r="D434" t="n">
        <x:f>Standardized_Data!D434</x:f>
        <x:v>-0.280441240695331</x:v>
      </x:c>
      <x:c r="E434" t="n">
        <x:f>Standardized_Data!E434</x:f>
        <x:v>-0.7885512409051881</x:v>
      </x:c>
      <x:c r="F434" t="n">
        <x:f>B434*Canonical_Results!$B$18+C434*Canonical_Results!$B$19</x:f>
        <x:v>0.24448688489277443</x:v>
      </x:c>
      <x:c r="G434" t="n">
        <x:f>D434*Canonical_Results!$F$18+E434*Canonical_Results!$F$19</x:f>
        <x:v>0.23915090389544014</x:v>
      </x:c>
      <x:c r="H434" t="n">
        <x:f>B434*Canonical_Results!$C$18+C434*Canonical_Results!$C$19</x:f>
        <x:v>0.6622897697531308</x:v>
      </x:c>
      <x:c r="I434" t="n">
        <x:f>D434*Canonical_Results!$G$18+E434*Canonical_Results!$G$19</x:f>
        <x:v>-0.830614980183636</x:v>
      </x:c>
    </x:row>
    <x:row r="435">
      <x:c r="A435" t="n">
        <x:v>432</x:v>
      </x:c>
      <x:c r="B435" t="n">
        <x:f>Standardized_Data!B435</x:f>
        <x:v>-0.5096321977331915</x:v>
      </x:c>
      <x:c r="C435" t="n">
        <x:f>Standardized_Data!C435</x:f>
        <x:v>-0.5388821467395596</x:v>
      </x:c>
      <x:c r="D435" t="n">
        <x:f>Standardized_Data!D435</x:f>
        <x:v>-0.5899758754083749</x:v>
      </x:c>
      <x:c r="E435" t="n">
        <x:f>Standardized_Data!E435</x:f>
        <x:v>-0.7885512409051881</x:v>
      </x:c>
      <x:c r="F435" t="n">
        <x:f>B435*Canonical_Results!$B$18+C435*Canonical_Results!$B$19</x:f>
        <x:v>0.5437612515545647</x:v>
      </x:c>
      <x:c r="G435" t="n">
        <x:f>D435*Canonical_Results!$F$18+E435*Canonical_Results!$F$19</x:f>
        <x:v>0.5468750378651486</x:v>
      </x:c>
      <x:c r="H435" t="n">
        <x:f>B435*Canonical_Results!$C$18+C435*Canonical_Results!$C$19</x:f>
        <x:v>0.047280899673315946</x:v>
      </x:c>
      <x:c r="I435" t="n">
        <x:f>D435*Canonical_Results!$G$18+E435*Canonical_Results!$G$19</x:f>
        <x:v>-0.8744821023668022</x:v>
      </x:c>
    </x:row>
    <x:row r="436">
      <x:c r="A436" t="n">
        <x:v>433</x:v>
      </x:c>
      <x:c r="B436" t="n">
        <x:f>Standardized_Data!B436</x:f>
        <x:v>-1.9666863665827135</x:v>
      </x:c>
      <x:c r="C436" t="n">
        <x:f>Standardized_Data!C436</x:f>
        <x:v>-1.911735976902363</x:v>
      </x:c>
      <x:c r="D436" t="n">
        <x:f>Standardized_Data!D436</x:f>
        <x:v>-1.5185797795475067</x:v>
      </x:c>
      <x:c r="E436" t="n">
        <x:f>Standardized_Data!E436</x:f>
        <x:v>-0.7885512409051881</x:v>
      </x:c>
      <x:c r="F436" t="n">
        <x:f>B436*Canonical_Results!$B$18+C436*Canonical_Results!$B$19</x:f>
        <x:v>1.9520502275874008</x:v>
      </x:c>
      <x:c r="G436" t="n">
        <x:f>D436*Canonical_Results!$F$18+E436*Canonical_Results!$F$19</x:f>
        <x:v>1.4700474397742738</x:v>
      </x:c>
      <x:c r="H436" t="n">
        <x:f>B436*Canonical_Results!$C$18+C436*Canonical_Results!$C$19</x:f>
        <x:v>0.48318965943914005</x:v>
      </x:c>
      <x:c r="I436" t="n">
        <x:f>D436*Canonical_Results!$G$18+E436*Canonical_Results!$G$19</x:f>
        <x:v>-1.0060834689163007</x:v>
      </x:c>
    </x:row>
    <x:row r="437">
      <x:c r="A437" t="n">
        <x:v>434</x:v>
      </x:c>
      <x:c r="B437" t="n">
        <x:f>Standardized_Data!B437</x:f>
        <x:v>0.58315842890395</x:v>
      </x:c>
      <x:c r="C437" t="n">
        <x:f>Standardized_Data!C437</x:f>
        <x:v>0.8339716834232438</x:v>
      </x:c>
      <x:c r="D437" t="n">
        <x:f>Standardized_Data!D437</x:f>
        <x:v>0.6481626634438007</x:v>
      </x:c>
      <x:c r="E437" t="n">
        <x:f>Standardized_Data!E437</x:f>
        <x:v>-0.7885512409051881</x:v>
      </x:c>
      <x:c r="F437" t="n">
        <x:f>B437*Canonical_Results!$B$18+C437*Canonical_Results!$B$19</x:f>
        <x:v>-0.8117298471318526</x:v>
      </x:c>
      <x:c r="G437" t="n">
        <x:f>D437*Canonical_Results!$F$18+E437*Canonical_Results!$F$19</x:f>
        <x:v>-0.6840214980136852</x:v>
      </x:c>
      <x:c r="H437" t="n">
        <x:f>B437*Canonical_Results!$C$18+C437*Canonical_Results!$C$19</x:f>
        <x:v>0.33535819992876315</x:v>
      </x:c>
      <x:c r="I437" t="n">
        <x:f>D437*Canonical_Results!$G$18+E437*Canonical_Results!$G$19</x:f>
        <x:v>-0.6990136136341374</x:v>
      </x:c>
    </x:row>
    <x:row r="438">
      <x:c r="A438" t="n">
        <x:v>435</x:v>
      </x:c>
      <x:c r="B438" t="n">
        <x:f>Standardized_Data!B438</x:f>
        <x:v>-0.5096321977331915</x:v>
      </x:c>
      <x:c r="C438" t="n">
        <x:f>Standardized_Data!C438</x:f>
        <x:v>-0.8820956042802605</x:v>
      </x:c>
      <x:c r="D438" t="n">
        <x:f>Standardized_Data!D438</x:f>
        <x:v>-0.280441240695331</x:v>
      </x:c>
      <x:c r="E438" t="n">
        <x:f>Standardized_Data!E438</x:f>
        <x:v>0.07337676810107224</x:v>
      </x:c>
      <x:c r="F438" t="n">
        <x:f>B438*Canonical_Results!$B$18+C438*Canonical_Results!$B$19</x:f>
        <x:v>0.843035618216355</x:v>
      </x:c>
      <x:c r="G438" t="n">
        <x:f>D438*Canonical_Results!$F$18+E438*Canonical_Results!$F$19</x:f>
        <x:v>0.28249044772036297</x:v>
      </x:c>
      <x:c r="H438" t="n">
        <x:f>B438*Canonical_Results!$C$18+C438*Canonical_Results!$C$19</x:f>
        <x:v>-0.567727970406499</x:v>
      </x:c>
      <x:c r="I438" t="n">
        <x:f>D438*Canonical_Results!$G$18+E438*Canonical_Results!$G$19</x:f>
        <x:v>0.03384860599822175</x:v>
      </x:c>
    </x:row>
    <x:row r="439">
      <x:c r="A439" t="n">
        <x:v>436</x:v>
      </x:c>
      <x:c r="B439" t="n">
        <x:f>Standardized_Data!B439</x:f>
        <x:v>-0.5096321977331915</x:v>
      </x:c>
      <x:c r="C439" t="n">
        <x:f>Standardized_Data!C439</x:f>
        <x:v>-0.5388821467395596</x:v>
      </x:c>
      <x:c r="D439" t="n">
        <x:f>Standardized_Data!D439</x:f>
        <x:v>-0.5899758754083749</x:v>
      </x:c>
      <x:c r="E439" t="n">
        <x:f>Standardized_Data!E439</x:f>
        <x:v>-0.7885512409051881</x:v>
      </x:c>
      <x:c r="F439" t="n">
        <x:f>B439*Canonical_Results!$B$18+C439*Canonical_Results!$B$19</x:f>
        <x:v>0.5437612515545647</x:v>
      </x:c>
      <x:c r="G439" t="n">
        <x:f>D439*Canonical_Results!$F$18+E439*Canonical_Results!$F$19</x:f>
        <x:v>0.5468750378651486</x:v>
      </x:c>
      <x:c r="H439" t="n">
        <x:f>B439*Canonical_Results!$C$18+C439*Canonical_Results!$C$19</x:f>
        <x:v>0.047280899673315946</x:v>
      </x:c>
      <x:c r="I439" t="n">
        <x:f>D439*Canonical_Results!$G$18+E439*Canonical_Results!$G$19</x:f>
        <x:v>-0.8744821023668022</x:v>
      </x:c>
    </x:row>
    <x:row r="440">
      <x:c r="A440" t="n">
        <x:v>437</x:v>
      </x:c>
      <x:c r="B440" t="n">
        <x:f>Standardized_Data!B440</x:f>
        <x:v>-1.9666863665827135</x:v>
      </x:c>
      <x:c r="C440" t="n">
        <x:f>Standardized_Data!C440</x:f>
        <x:v>-1.5685225193616623</x:v>
      </x:c>
      <x:c r="D440" t="n">
        <x:f>Standardized_Data!D440</x:f>
        <x:v>-1.2090451448344628</x:v>
      </x:c>
      <x:c r="E440" t="n">
        <x:f>Standardized_Data!E440</x:f>
        <x:v>0.07337676810107224</x:v>
      </x:c>
      <x:c r="F440" t="n">
        <x:f>B440*Canonical_Results!$B$18+C440*Canonical_Results!$B$19</x:f>
        <x:v>1.6527758609256107</x:v>
      </x:c>
      <x:c r="G440" t="n">
        <x:f>D440*Canonical_Results!$F$18+E440*Canonical_Results!$F$19</x:f>
        <x:v>1.2056628496294883</x:v>
      </x:c>
      <x:c r="H440" t="n">
        <x:f>B440*Canonical_Results!$C$18+C440*Canonical_Results!$C$19</x:f>
        <x:v>1.0981985295189545</x:v>
      </x:c>
      <x:c r="I440" t="n">
        <x:f>D440*Canonical_Results!$G$18+E440*Canonical_Results!$G$19</x:f>
        <x:v>-0.09775276055127685</x:v>
      </x:c>
    </x:row>
    <x:row r="441">
      <x:c r="A441" t="n">
        <x:v>438</x:v>
      </x:c>
      <x:c r="B441" t="n">
        <x:f>Standardized_Data!B441</x:f>
        <x:v>0.21889488669156945</x:v>
      </x:c>
      <x:c r="C441" t="n">
        <x:f>Standardized_Data!C441</x:f>
        <x:v>-0.19566868919885877</x:v>
      </x:c>
      <x:c r="D441" t="n">
        <x:f>Standardized_Data!D441</x:f>
        <x:v>0.029093394017712906</x:v>
      </x:c>
      <x:c r="E441" t="n">
        <x:f>Standardized_Data!E441</x:f>
        <x:v>-0.7885512409051881</x:v>
      </x:c>
      <x:c r="F441" t="n">
        <x:f>B441*Canonical_Results!$B$18+C441*Canonical_Results!$B$19</x:f>
        <x:v>0.13889113019993699</x:v>
      </x:c>
      <x:c r="G441" t="n">
        <x:f>D441*Canonical_Results!$F$18+E441*Canonical_Results!$F$19</x:f>
        <x:v>-0.06857323007426833</x:v>
      </x:c>
      <x:c r="H441" t="n">
        <x:f>B441*Canonical_Results!$C$18+C441*Canonical_Results!$C$19</x:f>
        <x:v>-0.7856823502894108</x:v>
      </x:c>
      <x:c r="I441" t="n">
        <x:f>D441*Canonical_Results!$G$18+E441*Canonical_Results!$G$19</x:f>
        <x:v>-0.7867478580004698</x:v>
      </x:c>
    </x:row>
    <x:row r="442">
      <x:c r="A442" t="n">
        <x:v>439</x:v>
      </x:c>
      <x:c r="B442" t="n">
        <x:f>Standardized_Data!B442</x:f>
        <x:v>-0.5096321977331915</x:v>
      </x:c>
      <x:c r="C442" t="n">
        <x:f>Standardized_Data!C442</x:f>
        <x:v>-0.19566868919885877</x:v>
      </x:c>
      <x:c r="D442" t="n">
        <x:f>Standardized_Data!D442</x:f>
        <x:v>0.029093394017712906</x:v>
      </x:c>
      <x:c r="E442" t="n">
        <x:f>Standardized_Data!E442</x:f>
        <x:v>-0.3575872364020579</x:v>
      </x:c>
      <x:c r="F442" t="n">
        <x:f>B442*Canonical_Results!$B$18+C442*Canonical_Results!$B$19</x:f>
        <x:v>0.24448688489277443</x:v>
      </x:c>
      <x:c r="G442" t="n">
        <x:f>D442*Canonical_Results!$F$18+E442*Canonical_Results!$F$19</x:f>
        <x:v>-0.04690345816180691</x:v>
      </x:c>
      <x:c r="H442" t="n">
        <x:f>B442*Canonical_Results!$C$18+C442*Canonical_Results!$C$19</x:f>
        <x:v>0.6622897697531308</x:v>
      </x:c>
      <x:c r="I442" t="n">
        <x:f>D442*Canonical_Results!$G$18+E442*Canonical_Results!$G$19</x:f>
        <x:v>-0.3545160649095409</x:v>
      </x:c>
    </x:row>
    <x:row r="443">
      <x:c r="A443" t="n">
        <x:v>440</x:v>
      </x:c>
      <x:c r="B443" t="n">
        <x:f>Standardized_Data!B443</x:f>
        <x:v>0.9474219711163304</x:v>
      </x:c>
      <x:c r="C443" t="n">
        <x:f>Standardized_Data!C443</x:f>
        <x:v>1.5203985985046455</x:v>
      </x:c>
      <x:c r="D443" t="n">
        <x:f>Standardized_Data!D443</x:f>
        <x:v>1.2672319328698884</x:v>
      </x:c>
      <x:c r="E443" t="n">
        <x:f>Standardized_Data!E443</x:f>
        <x:v>-0.7885512409051881</x:v>
      </x:c>
      <x:c r="F443" t="n">
        <x:f>B443*Canonical_Results!$B$18+C443*Canonical_Results!$B$19</x:f>
        <x:v>-1.4630764578018518</x:v>
      </x:c>
      <x:c r="G443" t="n">
        <x:f>D443*Canonical_Results!$F$18+E443*Canonical_Results!$F$19</x:f>
        <x:v>-1.299469765953102</x:v>
      </x:c>
      <x:c r="H443" t="n">
        <x:f>B443*Canonical_Results!$C$18+C443*Canonical_Results!$C$19</x:f>
        <x:v>0.8413898800671222</x:v>
      </x:c>
      <x:c r="I443" t="n">
        <x:f>D443*Canonical_Results!$G$18+E443*Canonical_Results!$G$19</x:f>
        <x:v>-0.611279369267805</x:v>
      </x:c>
    </x:row>
    <x:row r="444">
      <x:c r="A444" t="n">
        <x:v>441</x:v>
      </x:c>
      <x:c r="B444" t="n">
        <x:f>Standardized_Data!B444</x:f>
        <x:v>-1.602422824370333</x:v>
      </x:c>
      <x:c r="C444" t="n">
        <x:f>Standardized_Data!C444</x:f>
        <x:v>-3.9710167221465684</x:v>
      </x:c>
      <x:c r="D444" t="n">
        <x:f>Standardized_Data!D444</x:f>
        <x:v>-3.685322222538814</x:v>
      </x:c>
      <x:c r="E444" t="n">
        <x:f>Standardized_Data!E444</x:f>
        <x:v>-0.7885512409051881</x:v>
      </x:c>
      <x:c r="F444" t="n">
        <x:f>B444*Canonical_Results!$B$18+C444*Canonical_Results!$B$19</x:f>
        <x:v>3.694898550211724</x:v>
      </x:c>
      <x:c r="G444" t="n">
        <x:f>D444*Canonical_Results!$F$18+E444*Canonical_Results!$F$19</x:f>
        <x:v>3.6241163775622325</x:v>
      </x:c>
      <x:c r="H444" t="n">
        <x:f>B444*Canonical_Results!$C$18+C444*Canonical_Results!$C$19</x:f>
        <x:v>-3.930849621061021</x:v>
      </x:c>
      <x:c r="I444" t="n">
        <x:f>D444*Canonical_Results!$G$18+E444*Canonical_Results!$G$19</x:f>
        <x:v>-1.3131533241984643</x:v>
      </x:c>
    </x:row>
    <x:row r="445">
      <x:c r="A445" t="n">
        <x:v>442</x:v>
      </x:c>
      <x:c r="B445" t="n">
        <x:f>Standardized_Data!B445</x:f>
        <x:v>-1.2381592821579523</x:v>
      </x:c>
      <x:c r="C445" t="n">
        <x:f>Standardized_Data!C445</x:f>
        <x:v>-0.8820956042802605</x:v>
      </x:c>
      <x:c r="D445" t="n">
        <x:f>Standardized_Data!D445</x:f>
        <x:v>-0.8995105101214188</x:v>
      </x:c>
      <x:c r="E445" t="n">
        <x:f>Standardized_Data!E445</x:f>
        <x:v>0.07337676810107224</x:v>
      </x:c>
      <x:c r="F445" t="n">
        <x:f>B445*Canonical_Results!$B$18+C445*Canonical_Results!$B$19</x:f>
        <x:v>0.9486313729091924</x:v>
      </x:c>
      <x:c r="G445" t="n">
        <x:f>D445*Canonical_Results!$F$18+E445*Canonical_Results!$F$19</x:f>
        <x:v>0.8979387156597798</x:v>
      </x:c>
      <x:c r="H445" t="n">
        <x:f>B445*Canonical_Results!$C$18+C445*Canonical_Results!$C$19</x:f>
        <x:v>0.8802441496360427</x:v>
      </x:c>
      <x:c r="I445" t="n">
        <x:f>D445*Canonical_Results!$G$18+E445*Canonical_Results!$G$19</x:f>
        <x:v>-0.05388563836811064</x:v>
      </x:c>
    </x:row>
    <x:row r="446">
      <x:c r="A446" t="n">
        <x:v>443</x:v>
      </x:c>
      <x:c r="B446" t="n">
        <x:f>Standardized_Data!B446</x:f>
        <x:v>0.21889488669156945</x:v>
      </x:c>
      <x:c r="C446" t="n">
        <x:f>Standardized_Data!C446</x:f>
        <x:v>0.490758225882543</x:v>
      </x:c>
      <x:c r="D446" t="n">
        <x:f>Standardized_Data!D446</x:f>
        <x:v>0.6481626634438007</x:v>
      </x:c>
      <x:c r="E446" t="n">
        <x:f>Standardized_Data!E446</x:f>
        <x:v>-0.7885512409051881</x:v>
      </x:c>
      <x:c r="F446" t="n">
        <x:f>B446*Canonical_Results!$B$18+C446*Canonical_Results!$B$19</x:f>
        <x:v>-0.4596576031236436</x:v>
      </x:c>
      <x:c r="G446" t="n">
        <x:f>D446*Canonical_Results!$F$18+E446*Canonical_Results!$F$19</x:f>
        <x:v>-0.6840214980136852</x:v>
      </x:c>
      <x:c r="H446" t="n">
        <x:f>B446*Canonical_Results!$C$18+C446*Canonical_Results!$C$19</x:f>
        <x:v>0.4443353898702192</x:v>
      </x:c>
      <x:c r="I446" t="n">
        <x:f>D446*Canonical_Results!$G$18+E446*Canonical_Results!$G$19</x:f>
        <x:v>-0.6990136136341374</x:v>
      </x:c>
    </x:row>
    <x:row r="447">
      <x:c r="A447" t="n">
        <x:v>444</x:v>
      </x:c>
      <x:c r="B447" t="n">
        <x:f>Standardized_Data!B447</x:f>
        <x:v>-1.602422824370333</x:v>
      </x:c>
      <x:c r="C447" t="n">
        <x:f>Standardized_Data!C447</x:f>
        <x:v>-0.8820956042802605</x:v>
      </x:c>
      <x:c r="D447" t="n">
        <x:f>Standardized_Data!D447</x:f>
        <x:v>-1.2090451448344628</x:v>
      </x:c>
      <x:c r="E447" t="n">
        <x:f>Standardized_Data!E447</x:f>
        <x:v>0.7198227748557675</x:v>
      </x:c>
      <x:c r="F447" t="n">
        <x:f>B447*Canonical_Results!$B$18+C447*Canonical_Results!$B$19</x:f>
        <x:v>1.001429250255611</x:v>
      </x:c>
      <x:c r="G447" t="n">
        <x:f>D447*Canonical_Results!$F$18+E447*Canonical_Results!$F$19</x:f>
        <x:v>1.2381675074981804</x:v>
      </x:c>
      <x:c r="H447" t="n">
        <x:f>B447*Canonical_Results!$C$18+C447*Canonical_Results!$C$19</x:f>
        <x:v>1.6042302096573138</x:v>
      </x:c>
      <x:c r="I447" t="n">
        <x:f>D447*Canonical_Results!$G$18+E447*Canonical_Results!$G$19</x:f>
        <x:v>0.5505949290851164</x:v>
      </x:c>
    </x:row>
    <x:row r="448">
      <x:c r="A448" t="n">
        <x:v>445</x:v>
      </x:c>
      <x:c r="B448" t="n">
        <x:f>Standardized_Data!B448</x:f>
        <x:v>-0.8738957399455719</x:v>
      </x:c>
      <x:c r="C448" t="n">
        <x:f>Standardized_Data!C448</x:f>
        <x:v>-0.5388821467395596</x:v>
      </x:c>
      <x:c r="D448" t="n">
        <x:f>Standardized_Data!D448</x:f>
        <x:v>-0.280441240695331</x:v>
      </x:c>
      <x:c r="E448" t="n">
        <x:f>Standardized_Data!E448</x:f>
        <x:v>0.07337676810107224</x:v>
      </x:c>
      <x:c r="F448" t="n">
        <x:f>B448*Canonical_Results!$B$18+C448*Canonical_Results!$B$19</x:f>
        <x:v>0.5965591289009834</x:v>
      </x:c>
      <x:c r="G448" t="n">
        <x:f>D448*Canonical_Results!$F$18+E448*Canonical_Results!$F$19</x:f>
        <x:v>0.28249044772036297</x:v>
      </x:c>
      <x:c r="H448" t="n">
        <x:f>B448*Canonical_Results!$C$18+C448*Canonical_Results!$C$19</x:f>
        <x:v>0.7712669596945868</x:v>
      </x:c>
      <x:c r="I448" t="n">
        <x:f>D448*Canonical_Results!$G$18+E448*Canonical_Results!$G$19</x:f>
        <x:v>0.03384860599822175</x:v>
      </x:c>
    </x:row>
    <x:row r="449">
      <x:c r="A449" t="n">
        <x:v>446</x:v>
      </x:c>
      <x:c r="B449" t="n">
        <x:f>Standardized_Data!B449</x:f>
        <x:v>-1.602422824370333</x:v>
      </x:c>
      <x:c r="C449" t="n">
        <x:f>Standardized_Data!C449</x:f>
        <x:v>-0.8820956042802605</x:v>
      </x:c>
      <x:c r="D449" t="n">
        <x:f>Standardized_Data!D449</x:f>
        <x:v>-0.8995105101214188</x:v>
      </x:c>
      <x:c r="E449" t="n">
        <x:f>Standardized_Data!E449</x:f>
        <x:v>0.9353047771073326</x:v>
      </x:c>
      <x:c r="F449" t="n">
        <x:f>B449*Canonical_Results!$B$18+C449*Canonical_Results!$B$19</x:f>
        <x:v>1.001429250255611</x:v>
      </x:c>
      <x:c r="G449" t="n">
        <x:f>D449*Canonical_Results!$F$18+E449*Canonical_Results!$F$19</x:f>
        <x:v>0.9412782594847026</x:v>
      </x:c>
      <x:c r="H449" t="n">
        <x:f>B449*Canonical_Results!$C$18+C449*Canonical_Results!$C$19</x:f>
        <x:v>1.6042302096573138</x:v>
      </x:c>
      <x:c r="I449" t="n">
        <x:f>D449*Canonical_Results!$G$18+E449*Canonical_Results!$G$19</x:f>
        <x:v>0.8105779478137471</x:v>
      </x:c>
    </x:row>
    <x:row r="450">
      <x:c r="A450" t="n">
        <x:v>447</x:v>
      </x:c>
      <x:c r="B450" t="n">
        <x:f>Standardized_Data!B450</x:f>
        <x:v>-0.14536865552081102</x:v>
      </x:c>
      <x:c r="C450" t="n">
        <x:f>Standardized_Data!C450</x:f>
        <x:v>-0.19566868919885877</x:v>
      </x:c>
      <x:c r="D450" t="n">
        <x:f>Standardized_Data!D450</x:f>
        <x:v>-0.280441240695331</x:v>
      </x:c>
      <x:c r="E450" t="n">
        <x:f>Standardized_Data!E450</x:f>
        <x:v>-0.7885512409051881</x:v>
      </x:c>
      <x:c r="F450" t="n">
        <x:f>B450*Canonical_Results!$B$18+C450*Canonical_Results!$B$19</x:f>
        <x:v>0.1916890075463557</x:v>
      </x:c>
      <x:c r="G450" t="n">
        <x:f>D450*Canonical_Results!$F$18+E450*Canonical_Results!$F$19</x:f>
        <x:v>0.23915090389544014</x:v>
      </x:c>
      <x:c r="H450" t="n">
        <x:f>B450*Canonical_Results!$C$18+C450*Canonical_Results!$C$19</x:f>
        <x:v>-0.061696290268139886</x:v>
      </x:c>
      <x:c r="I450" t="n">
        <x:f>D450*Canonical_Results!$G$18+E450*Canonical_Results!$G$19</x:f>
        <x:v>-0.830614980183636</x:v>
      </x:c>
    </x:row>
    <x:row r="451">
      <x:c r="A451" t="n">
        <x:v>448</x:v>
      </x:c>
      <x:c r="B451" t="n">
        <x:f>Standardized_Data!B451</x:f>
        <x:v>-1.2381592821579523</x:v>
      </x:c>
      <x:c r="C451" t="n">
        <x:f>Standardized_Data!C451</x:f>
        <x:v>-0.5388821467395596</x:v>
      </x:c>
      <x:c r="D451" t="n">
        <x:f>Standardized_Data!D451</x:f>
        <x:v>-0.8995105101214188</x:v>
      </x:c>
      <x:c r="E451" t="n">
        <x:f>Standardized_Data!E451</x:f>
        <x:v>0.9353047771073326</x:v>
      </x:c>
      <x:c r="F451" t="n">
        <x:f>B451*Canonical_Results!$B$18+C451*Canonical_Results!$B$19</x:f>
        <x:v>0.6493570062474021</x:v>
      </x:c>
      <x:c r="G451" t="n">
        <x:f>D451*Canonical_Results!$F$18+E451*Canonical_Results!$F$19</x:f>
        <x:v>0.9412782594847026</x:v>
      </x:c>
      <x:c r="H451" t="n">
        <x:f>B451*Canonical_Results!$C$18+C451*Canonical_Results!$C$19</x:f>
        <x:v>1.4952530197158578</x:v>
      </x:c>
      <x:c r="I451" t="n">
        <x:f>D451*Canonical_Results!$G$18+E451*Canonical_Results!$G$19</x:f>
        <x:v>0.8105779478137471</x:v>
      </x:c>
    </x:row>
    <x:row r="452">
      <x:c r="A452" t="n">
        <x:v>449</x:v>
      </x:c>
      <x:c r="B452" t="n">
        <x:f>Standardized_Data!B452</x:f>
        <x:v>1.6759490555410914</x:v>
      </x:c>
      <x:c r="C452" t="n">
        <x:f>Standardized_Data!C452</x:f>
        <x:v>1.5203985985046455</x:v>
      </x:c>
      <x:c r="D452" t="n">
        <x:f>Standardized_Data!D452</x:f>
        <x:v>1.5767665675829323</x:v>
      </x:c>
      <x:c r="E452" t="n">
        <x:f>Standardized_Data!E452</x:f>
        <x:v>0.5043407726042024</x:v>
      </x:c>
      <x:c r="F452" t="n">
        <x:f>B452*Canonical_Results!$B$18+C452*Canonical_Results!$B$19</x:f>
        <x:v>-1.5686722124946892</x:v>
      </x:c>
      <x:c r="G452" t="n">
        <x:f>D452*Canonical_Results!$F$18+E452*Canonical_Results!$F$19</x:f>
        <x:v>-1.542184584185426</x:v>
      </x:c>
      <x:c r="H452" t="n">
        <x:f>B452*Canonical_Results!$C$18+C452*Canonical_Results!$C$19</x:f>
        <x:v>-0.6065822399754195</x:v>
      </x:c>
      <x:c r="I452" t="n">
        <x:f>D452*Canonical_Results!$G$18+E452*Canonical_Results!$G$19</x:f>
        <x:v>0.7292831321881477</x:v>
      </x:c>
    </x:row>
    <x:row r="453">
      <x:c r="A453" t="n">
        <x:v>450</x:v>
      </x:c>
      <x:c r="B453" t="n">
        <x:f>Standardized_Data!B453</x:f>
        <x:v>-0.14536865552081102</x:v>
      </x:c>
      <x:c r="C453" t="n">
        <x:f>Standardized_Data!C453</x:f>
        <x:v>0.490758225882543</x:v>
      </x:c>
      <x:c r="D453" t="n">
        <x:f>Standardized_Data!D453</x:f>
        <x:v>0.3386280287307568</x:v>
      </x:c>
      <x:c r="E453" t="n">
        <x:f>Standardized_Data!E453</x:f>
        <x:v>-0.14210523415049284</x:v>
      </x:c>
      <x:c r="F453" t="n">
        <x:f>B453*Canonical_Results!$B$18+C453*Canonical_Results!$B$19</x:f>
        <x:v>-0.4068597257772249</x:v>
      </x:c>
      <x:c r="G453" t="n">
        <x:f>D453*Canonical_Results!$F$18+E453*Canonical_Results!$F$19</x:f>
        <x:v>-0.3437927061752846</x:v>
      </x:c>
      <x:c r="H453" t="n">
        <x:f>B453*Canonical_Results!$C$18+C453*Canonical_Results!$C$19</x:f>
        <x:v>1.16832144989149</x:v>
      </x:c>
      <x:c r="I453" t="n">
        <x:f>D453*Canonical_Results!$G$18+E453*Canonical_Results!$G$19</x:f>
        <x:v>-0.09453304618091028</x:v>
      </x:c>
    </x:row>
    <x:row r="454">
      <x:c r="A454" t="n">
        <x:v>451</x:v>
      </x:c>
      <x:c r="B454" t="n">
        <x:f>Standardized_Data!B454</x:f>
        <x:v>1.3116855133287109</x:v>
      </x:c>
      <x:c r="C454" t="n">
        <x:f>Standardized_Data!C454</x:f>
        <x:v>1.1771851409639447</x:v>
      </x:c>
      <x:c r="D454" t="n">
        <x:f>Standardized_Data!D454</x:f>
        <x:v>0.9576972981568446</x:v>
      </x:c>
      <x:c r="E454" t="n">
        <x:f>Standardized_Data!E454</x:f>
        <x:v>-0.3575872364020579</x:v>
      </x:c>
      <x:c r="F454" t="n">
        <x:f>B454*Canonical_Results!$B$18+C454*Canonical_Results!$B$19</x:f>
        <x:v>-1.2165999684864803</x:v>
      </x:c>
      <x:c r="G454" t="n">
        <x:f>D454*Canonical_Results!$F$18+E454*Canonical_Results!$F$19</x:f>
        <x:v>-0.9700758600709322</x:v>
      </x:c>
      <x:c r="H454" t="n">
        <x:f>B454*Canonical_Results!$C$18+C454*Canonical_Results!$C$19</x:f>
        <x:v>-0.49760505003396327</x:v>
      </x:c>
      <x:c r="I454" t="n">
        <x:f>D454*Canonical_Results!$G$18+E454*Canonical_Results!$G$19</x:f>
        <x:v>-0.22291469836004232</x:v>
      </x:c>
    </x:row>
    <x:row r="455">
      <x:c r="A455" t="n">
        <x:v>452</x:v>
      </x:c>
      <x:c r="B455" t="n">
        <x:f>Standardized_Data!B455</x:f>
        <x:v>-0.5096321977331915</x:v>
      </x:c>
      <x:c r="C455" t="n">
        <x:f>Standardized_Data!C455</x:f>
        <x:v>-0.19566868919885877</x:v>
      </x:c>
      <x:c r="D455" t="n">
        <x:f>Standardized_Data!D455</x:f>
        <x:v>-0.280441240695331</x:v>
      </x:c>
      <x:c r="E455" t="n">
        <x:f>Standardized_Data!E455</x:f>
        <x:v>-0.7885512409051881</x:v>
      </x:c>
      <x:c r="F455" t="n">
        <x:f>B455*Canonical_Results!$B$18+C455*Canonical_Results!$B$19</x:f>
        <x:v>0.24448688489277443</x:v>
      </x:c>
      <x:c r="G455" t="n">
        <x:f>D455*Canonical_Results!$F$18+E455*Canonical_Results!$F$19</x:f>
        <x:v>0.23915090389544014</x:v>
      </x:c>
      <x:c r="H455" t="n">
        <x:f>B455*Canonical_Results!$C$18+C455*Canonical_Results!$C$19</x:f>
        <x:v>0.6622897697531308</x:v>
      </x:c>
      <x:c r="I455" t="n">
        <x:f>D455*Canonical_Results!$G$18+E455*Canonical_Results!$G$19</x:f>
        <x:v>-0.830614980183636</x:v>
      </x:c>
    </x:row>
    <x:row r="456">
      <x:c r="A456" t="n">
        <x:v>453</x:v>
      </x:c>
      <x:c r="B456" t="n">
        <x:f>Standardized_Data!B456</x:f>
        <x:v>-0.8738957399455719</x:v>
      </x:c>
      <x:c r="C456" t="n">
        <x:f>Standardized_Data!C456</x:f>
        <x:v>-0.5388821467395596</x:v>
      </x:c>
      <x:c r="D456" t="n">
        <x:f>Standardized_Data!D456</x:f>
        <x:v>-0.280441240695331</x:v>
      </x:c>
      <x:c r="E456" t="n">
        <x:f>Standardized_Data!E456</x:f>
        <x:v>0.07337676810107224</x:v>
      </x:c>
      <x:c r="F456" t="n">
        <x:f>B456*Canonical_Results!$B$18+C456*Canonical_Results!$B$19</x:f>
        <x:v>0.5965591289009834</x:v>
      </x:c>
      <x:c r="G456" t="n">
        <x:f>D456*Canonical_Results!$F$18+E456*Canonical_Results!$F$19</x:f>
        <x:v>0.28249044772036297</x:v>
      </x:c>
      <x:c r="H456" t="n">
        <x:f>B456*Canonical_Results!$C$18+C456*Canonical_Results!$C$19</x:f>
        <x:v>0.7712669596945868</x:v>
      </x:c>
      <x:c r="I456" t="n">
        <x:f>D456*Canonical_Results!$G$18+E456*Canonical_Results!$G$19</x:f>
        <x:v>0.03384860599822175</x:v>
      </x:c>
    </x:row>
    <x:row r="457">
      <x:c r="A457" t="n">
        <x:v>454</x:v>
      </x:c>
      <x:c r="B457" t="n">
        <x:f>Standardized_Data!B457</x:f>
        <x:v>-0.5096321977331915</x:v>
      </x:c>
      <x:c r="C457" t="n">
        <x:f>Standardized_Data!C457</x:f>
        <x:v>-1.2253090618209614</x:v>
      </x:c>
      <x:c r="D457" t="n">
        <x:f>Standardized_Data!D457</x:f>
        <x:v>-1.2090451448344628</x:v>
      </x:c>
      <x:c r="E457" t="n">
        <x:f>Standardized_Data!E457</x:f>
        <x:v>-0.7885512409051881</x:v>
      </x:c>
      <x:c r="F457" t="n">
        <x:f>B457*Canonical_Results!$B$18+C457*Canonical_Results!$B$19</x:f>
        <x:v>1.1423099848781455</x:v>
      </x:c>
      <x:c r="G457" t="n">
        <x:f>D457*Canonical_Results!$F$18+E457*Canonical_Results!$F$19</x:f>
        <x:v>1.1623233058045654</x:v>
      </x:c>
      <x:c r="H457" t="n">
        <x:f>B457*Canonical_Results!$C$18+C457*Canonical_Results!$C$19</x:f>
        <x:v>-1.1827368404863141</x:v>
      </x:c>
      <x:c r="I457" t="n">
        <x:f>D457*Canonical_Results!$G$18+E457*Canonical_Results!$G$19</x:f>
        <x:v>-0.9622163467331346</x:v>
      </x:c>
    </x:row>
    <x:row r="458">
      <x:c r="A458" t="n">
        <x:v>455</x:v>
      </x:c>
      <x:c r="B458" t="n">
        <x:f>Standardized_Data!B458</x:f>
        <x:v>-0.8738957399455719</x:v>
      </x:c>
      <x:c r="C458" t="n">
        <x:f>Standardized_Data!C458</x:f>
        <x:v>-1.2253090618209614</x:v>
      </x:c>
      <x:c r="D458" t="n">
        <x:f>Standardized_Data!D458</x:f>
        <x:v>-1.2090451448344628</x:v>
      </x:c>
      <x:c r="E458" t="n">
        <x:f>Standardized_Data!E458</x:f>
        <x:v>-0.14210523415049284</x:v>
      </x:c>
      <x:c r="F458" t="n">
        <x:f>B458*Canonical_Results!$B$18+C458*Canonical_Results!$B$19</x:f>
        <x:v>1.195107862224564</x:v>
      </x:c>
      <x:c r="G458" t="n">
        <x:f>D458*Canonical_Results!$F$18+E458*Canonical_Results!$F$19</x:f>
        <x:v>1.1948279636732577</x:v>
      </x:c>
      <x:c r="H458" t="n">
        <x:f>B458*Canonical_Results!$C$18+C458*Canonical_Results!$C$19</x:f>
        <x:v>-0.45875078046504325</x:v>
      </x:c>
      <x:c r="I458" t="n">
        <x:f>D458*Canonical_Results!$G$18+E458*Canonical_Results!$G$19</x:f>
        <x:v>-0.3138686570967413</x:v>
      </x:c>
    </x:row>
    <x:row r="459">
      <x:c r="A459" t="n">
        <x:v>456</x:v>
      </x:c>
      <x:c r="B459" t="n">
        <x:f>Standardized_Data!B459</x:f>
        <x:v>-0.8738957399455719</x:v>
      </x:c>
      <x:c r="C459" t="n">
        <x:f>Standardized_Data!C459</x:f>
        <x:v>-0.5388821467395596</x:v>
      </x:c>
      <x:c r="D459" t="n">
        <x:f>Standardized_Data!D459</x:f>
        <x:v>-0.8995105101214188</x:v>
      </x:c>
      <x:c r="E459" t="n">
        <x:f>Standardized_Data!E459</x:f>
        <x:v>-0.7885512409051881</x:v>
      </x:c>
      <x:c r="F459" t="n">
        <x:f>B459*Canonical_Results!$B$18+C459*Canonical_Results!$B$19</x:f>
        <x:v>0.5965591289009834</x:v>
      </x:c>
      <x:c r="G459" t="n">
        <x:f>D459*Canonical_Results!$F$18+E459*Canonical_Results!$F$19</x:f>
        <x:v>0.8545991718348569</x:v>
      </x:c>
      <x:c r="H459" t="n">
        <x:f>B459*Canonical_Results!$C$18+C459*Canonical_Results!$C$19</x:f>
        <x:v>0.7712669596945868</x:v>
      </x:c>
      <x:c r="I459" t="n">
        <x:f>D459*Canonical_Results!$G$18+E459*Canonical_Results!$G$19</x:f>
        <x:v>-0.9183492245499684</x:v>
      </x:c>
    </x:row>
    <x:row r="460">
      <x:c r="A460" t="n">
        <x:v>457</x:v>
      </x:c>
      <x:c r="B460" t="n">
        <x:f>Standardized_Data!B460</x:f>
        <x:v>0.58315842890395</x:v>
      </x:c>
      <x:c r="C460" t="n">
        <x:f>Standardized_Data!C460</x:f>
        <x:v>0.8339716834232438</x:v>
      </x:c>
      <x:c r="D460" t="n">
        <x:f>Standardized_Data!D460</x:f>
        <x:v>0.9576972981568446</x:v>
      </x:c>
      <x:c r="E460" t="n">
        <x:f>Standardized_Data!E460</x:f>
        <x:v>-0.7885512409051881</x:v>
      </x:c>
      <x:c r="F460" t="n">
        <x:f>B460*Canonical_Results!$B$18+C460*Canonical_Results!$B$19</x:f>
        <x:v>-0.8117298471318526</x:v>
      </x:c>
      <x:c r="G460" t="n">
        <x:f>D460*Canonical_Results!$F$18+E460*Canonical_Results!$F$19</x:f>
        <x:v>-0.9917456319833935</x:v>
      </x:c>
      <x:c r="H460" t="n">
        <x:f>B460*Canonical_Results!$C$18+C460*Canonical_Results!$C$19</x:f>
        <x:v>0.33535819992876315</x:v>
      </x:c>
      <x:c r="I460" t="n">
        <x:f>D460*Canonical_Results!$G$18+E460*Canonical_Results!$G$19</x:f>
        <x:v>-0.6551464914509713</x:v>
      </x:c>
    </x:row>
    <x:row r="461">
      <x:c r="A461" t="n">
        <x:v>458</x:v>
      </x:c>
      <x:c r="B461" t="n">
        <x:f>Standardized_Data!B461</x:f>
        <x:v>-0.5096321977331915</x:v>
      </x:c>
      <x:c r="C461" t="n">
        <x:f>Standardized_Data!C461</x:f>
        <x:v>-0.19566868919885877</x:v>
      </x:c>
      <x:c r="D461" t="n">
        <x:f>Standardized_Data!D461</x:f>
        <x:v>-0.280441240695331</x:v>
      </x:c>
      <x:c r="E461" t="n">
        <x:f>Standardized_Data!E461</x:f>
        <x:v>0.07337676810107224</x:v>
      </x:c>
      <x:c r="F461" t="n">
        <x:f>B461*Canonical_Results!$B$18+C461*Canonical_Results!$B$19</x:f>
        <x:v>0.24448688489277443</x:v>
      </x:c>
      <x:c r="G461" t="n">
        <x:f>D461*Canonical_Results!$F$18+E461*Canonical_Results!$F$19</x:f>
        <x:v>0.28249044772036297</x:v>
      </x:c>
      <x:c r="H461" t="n">
        <x:f>B461*Canonical_Results!$C$18+C461*Canonical_Results!$C$19</x:f>
        <x:v>0.6622897697531308</x:v>
      </x:c>
      <x:c r="I461" t="n">
        <x:f>D461*Canonical_Results!$G$18+E461*Canonical_Results!$G$19</x:f>
        <x:v>0.03384860599822175</x:v>
      </x:c>
    </x:row>
    <x:row r="462">
      <x:c r="A462" t="n">
        <x:v>459</x:v>
      </x:c>
      <x:c r="B462" t="n">
        <x:f>Standardized_Data!B462</x:f>
        <x:v>0.58315842890395</x:v>
      </x:c>
      <x:c r="C462" t="n">
        <x:f>Standardized_Data!C462</x:f>
        <x:v>-0.5388821467395596</x:v>
      </x:c>
      <x:c r="D462" t="n">
        <x:f>Standardized_Data!D462</x:f>
        <x:v>0.3386280287307568</x:v>
      </x:c>
      <x:c r="E462" t="n">
        <x:f>Standardized_Data!E462</x:f>
        <x:v>-0.7885512409051881</x:v>
      </x:c>
      <x:c r="F462" t="n">
        <x:f>B462*Canonical_Results!$B$18+C462*Canonical_Results!$B$19</x:f>
        <x:v>0.3853676195153085</x:v>
      </x:c>
      <x:c r="G462" t="n">
        <x:f>D462*Canonical_Results!$F$18+E462*Canonical_Results!$F$19</x:f>
        <x:v>-0.37629736404397673</x:v>
      </x:c>
      <x:c r="H462" t="n">
        <x:f>B462*Canonical_Results!$C$18+C462*Canonical_Results!$C$19</x:f>
        <x:v>-2.1246772803904967</x:v>
      </x:c>
      <x:c r="I462" t="n">
        <x:f>D462*Canonical_Results!$G$18+E462*Canonical_Results!$G$19</x:f>
        <x:v>-0.7428807358173036</x:v>
      </x:c>
    </x:row>
    <x:row r="463">
      <x:c r="A463" t="n">
        <x:v>460</x:v>
      </x:c>
      <x:c r="B463" t="n">
        <x:f>Standardized_Data!B463</x:f>
        <x:v>-0.5096321977331915</x:v>
      </x:c>
      <x:c r="C463" t="n">
        <x:f>Standardized_Data!C463</x:f>
        <x:v>-0.8820956042802605</x:v>
      </x:c>
      <x:c r="D463" t="n">
        <x:f>Standardized_Data!D463</x:f>
        <x:v>-0.5899758754083749</x:v>
      </x:c>
      <x:c r="E463" t="n">
        <x:f>Standardized_Data!E463</x:f>
        <x:v>-0.3575872364020579</x:v>
      </x:c>
      <x:c r="F463" t="n">
        <x:f>B463*Canonical_Results!$B$18+C463*Canonical_Results!$B$19</x:f>
        <x:v>0.843035618216355</x:v>
      </x:c>
      <x:c r="G463" t="n">
        <x:f>D463*Canonical_Results!$F$18+E463*Canonical_Results!$F$19</x:f>
        <x:v>0.5685448097776099</x:v>
      </x:c>
      <x:c r="H463" t="n">
        <x:f>B463*Canonical_Results!$C$18+C463*Canonical_Results!$C$19</x:f>
        <x:v>-0.567727970406499</x:v>
      </x:c>
      <x:c r="I463" t="n">
        <x:f>D463*Canonical_Results!$G$18+E463*Canonical_Results!$G$19</x:f>
        <x:v>-0.4422503092758733</x:v>
      </x:c>
    </x:row>
    <x:row r="464">
      <x:c r="A464" t="n">
        <x:v>461</x:v>
      </x:c>
      <x:c r="B464" t="n">
        <x:f>Standardized_Data!B464</x:f>
        <x:v>-0.14536865552081102</x:v>
      </x:c>
      <x:c r="C464" t="n">
        <x:f>Standardized_Data!C464</x:f>
        <x:v>-0.5388821467395596</x:v>
      </x:c>
      <x:c r="D464" t="n">
        <x:f>Standardized_Data!D464</x:f>
        <x:v>-0.280441240695331</x:v>
      </x:c>
      <x:c r="E464" t="n">
        <x:f>Standardized_Data!E464</x:f>
        <x:v>-0.573069238653623</x:v>
      </x:c>
      <x:c r="F464" t="n">
        <x:f>B464*Canonical_Results!$B$18+C464*Canonical_Results!$B$19</x:f>
        <x:v>0.49096337420814595</x:v>
      </x:c>
      <x:c r="G464" t="n">
        <x:f>D464*Canonical_Results!$F$18+E464*Canonical_Results!$F$19</x:f>
        <x:v>0.24998578985167086</x:v>
      </x:c>
      <x:c r="H464" t="n">
        <x:f>B464*Canonical_Results!$C$18+C464*Canonical_Results!$C$19</x:f>
        <x:v>-0.6767051603479548</x:v>
      </x:c>
      <x:c r="I464" t="n">
        <x:f>D464*Canonical_Results!$G$18+E464*Canonical_Results!$G$19</x:f>
        <x:v>-0.6144990836381715</x:v>
      </x:c>
    </x:row>
    <x:row r="465">
      <x:c r="A465" t="n">
        <x:v>462</x:v>
      </x:c>
      <x:c r="B465" t="n">
        <x:f>Standardized_Data!B465</x:f>
        <x:v>0.58315842890395</x:v>
      </x:c>
      <x:c r="C465" t="n">
        <x:f>Standardized_Data!C465</x:f>
        <x:v>0.1475447683418421</x:v>
      </x:c>
      <x:c r="D465" t="n">
        <x:f>Standardized_Data!D465</x:f>
        <x:v>0.6481626634438007</x:v>
      </x:c>
      <x:c r="E465" t="n">
        <x:f>Standardized_Data!E465</x:f>
        <x:v>-0.7885512409051881</x:v>
      </x:c>
      <x:c r="F465" t="n">
        <x:f>B465*Canonical_Results!$B$18+C465*Canonical_Results!$B$19</x:f>
        <x:v>-0.21318111380827204</x:v>
      </x:c>
      <x:c r="G465" t="n">
        <x:f>D465*Canonical_Results!$F$18+E465*Canonical_Results!$F$19</x:f>
        <x:v>-0.6840214980136852</x:v>
      </x:c>
      <x:c r="H465" t="n">
        <x:f>B465*Canonical_Results!$C$18+C465*Canonical_Results!$C$19</x:f>
        <x:v>-0.8946595402308668</x:v>
      </x:c>
      <x:c r="I465" t="n">
        <x:f>D465*Canonical_Results!$G$18+E465*Canonical_Results!$G$19</x:f>
        <x:v>-0.6990136136341374</x:v>
      </x:c>
    </x:row>
    <x:row r="466">
      <x:c r="A466" t="n">
        <x:v>463</x:v>
      </x:c>
      <x:c r="B466" t="n">
        <x:f>Standardized_Data!B466</x:f>
        <x:v>0.58315842890395</x:v>
      </x:c>
      <x:c r="C466" t="n">
        <x:f>Standardized_Data!C466</x:f>
        <x:v>0.8339716834232438</x:v>
      </x:c>
      <x:c r="D466" t="n">
        <x:f>Standardized_Data!D466</x:f>
        <x:v>0.6481626634438007</x:v>
      </x:c>
      <x:c r="E466" t="n">
        <x:f>Standardized_Data!E466</x:f>
        <x:v>-0.7885512409051881</x:v>
      </x:c>
      <x:c r="F466" t="n">
        <x:f>B466*Canonical_Results!$B$18+C466*Canonical_Results!$B$19</x:f>
        <x:v>-0.8117298471318526</x:v>
      </x:c>
      <x:c r="G466" t="n">
        <x:f>D466*Canonical_Results!$F$18+E466*Canonical_Results!$F$19</x:f>
        <x:v>-0.6840214980136852</x:v>
      </x:c>
      <x:c r="H466" t="n">
        <x:f>B466*Canonical_Results!$C$18+C466*Canonical_Results!$C$19</x:f>
        <x:v>0.33535819992876315</x:v>
      </x:c>
      <x:c r="I466" t="n">
        <x:f>D466*Canonical_Results!$G$18+E466*Canonical_Results!$G$19</x:f>
        <x:v>-0.6990136136341374</x:v>
      </x:c>
    </x:row>
    <x:row r="467">
      <x:c r="A467" t="n">
        <x:v>464</x:v>
      </x:c>
      <x:c r="B467" t="n">
        <x:f>Standardized_Data!B467</x:f>
        <x:v>0.9474219711163304</x:v>
      </x:c>
      <x:c r="C467" t="n">
        <x:f>Standardized_Data!C467</x:f>
        <x:v>-0.19566868919885877</x:v>
      </x:c>
      <x:c r="D467" t="n">
        <x:f>Standardized_Data!D467</x:f>
        <x:v>0.029093394017712906</x:v>
      </x:c>
      <x:c r="E467" t="n">
        <x:f>Standardized_Data!E467</x:f>
        <x:v>-0.3575872364020579</x:v>
      </x:c>
      <x:c r="F467" t="n">
        <x:f>B467*Canonical_Results!$B$18+C467*Canonical_Results!$B$19</x:f>
        <x:v>0.03329537550709952</x:v>
      </x:c>
      <x:c r="G467" t="n">
        <x:f>D467*Canonical_Results!$F$18+E467*Canonical_Results!$F$19</x:f>
        <x:v>-0.04690345816180691</x:v>
      </x:c>
      <x:c r="H467" t="n">
        <x:f>B467*Canonical_Results!$C$18+C467*Canonical_Results!$C$19</x:f>
        <x:v>-2.2336544703319525</x:v>
      </x:c>
      <x:c r="I467" t="n">
        <x:f>D467*Canonical_Results!$G$18+E467*Canonical_Results!$G$19</x:f>
        <x:v>-0.3545160649095409</x:v>
      </x:c>
    </x:row>
    <x:row r="468">
      <x:c r="A468" t="n">
        <x:v>465</x:v>
      </x:c>
      <x:c r="B468" t="n">
        <x:f>Standardized_Data!B468</x:f>
        <x:v>-0.14536865552081102</x:v>
      </x:c>
      <x:c r="C468" t="n">
        <x:f>Standardized_Data!C468</x:f>
        <x:v>-0.19566868919885877</x:v>
      </x:c>
      <x:c r="D468" t="n">
        <x:f>Standardized_Data!D468</x:f>
        <x:v>-0.280441240695331</x:v>
      </x:c>
      <x:c r="E468" t="n">
        <x:f>Standardized_Data!E468</x:f>
        <x:v>0.5043407726042024</x:v>
      </x:c>
      <x:c r="F468" t="n">
        <x:f>B468*Canonical_Results!$B$18+C468*Canonical_Results!$B$19</x:f>
        <x:v>0.1916890075463557</x:v>
      </x:c>
      <x:c r="G468" t="n">
        <x:f>D468*Canonical_Results!$F$18+E468*Canonical_Results!$F$19</x:f>
        <x:v>0.30416021963282436</x:v>
      </x:c>
      <x:c r="H468" t="n">
        <x:f>B468*Canonical_Results!$C$18+C468*Canonical_Results!$C$19</x:f>
        <x:v>-0.061696290268139886</x:v>
      </x:c>
      <x:c r="I468" t="n">
        <x:f>D468*Canonical_Results!$G$18+E468*Canonical_Results!$G$19</x:f>
        <x:v>0.46608039908915055</x:v>
      </x:c>
    </x:row>
    <x:row r="469">
      <x:c r="A469" t="n">
        <x:v>466</x:v>
      </x:c>
      <x:c r="B469" t="n">
        <x:f>Standardized_Data!B469</x:f>
        <x:v>-0.8738957399455719</x:v>
      </x:c>
      <x:c r="C469" t="n">
        <x:f>Standardized_Data!C469</x:f>
        <x:v>-1.2253090618209614</x:v>
      </x:c>
      <x:c r="D469" t="n">
        <x:f>Standardized_Data!D469</x:f>
        <x:v>-1.2090451448344628</x:v>
      </x:c>
      <x:c r="E469" t="n">
        <x:f>Standardized_Data!E469</x:f>
        <x:v>1.1507867793588977</x:v>
      </x:c>
      <x:c r="F469" t="n">
        <x:f>B469*Canonical_Results!$B$18+C469*Canonical_Results!$B$19</x:f>
        <x:v>1.195107862224564</x:v>
      </x:c>
      <x:c r="G469" t="n">
        <x:f>D469*Canonical_Results!$F$18+E469*Canonical_Results!$F$19</x:f>
        <x:v>1.2598372794106418</x:v>
      </x:c>
      <x:c r="H469" t="n">
        <x:f>B469*Canonical_Results!$C$18+C469*Canonical_Results!$C$19</x:f>
        <x:v>-0.45875078046504325</x:v>
      </x:c>
      <x:c r="I469" t="n">
        <x:f>D469*Canonical_Results!$G$18+E469*Canonical_Results!$G$19</x:f>
        <x:v>0.9828267221760453</x:v>
      </x:c>
    </x:row>
    <x:row r="470">
      <x:c r="A470" t="n">
        <x:v>467</x:v>
      </x:c>
      <x:c r="B470" t="n">
        <x:f>Standardized_Data!B470</x:f>
        <x:v>-0.5096321977331915</x:v>
      </x:c>
      <x:c r="C470" t="n">
        <x:f>Standardized_Data!C470</x:f>
        <x:v>-0.8820956042802605</x:v>
      </x:c>
      <x:c r="D470" t="n">
        <x:f>Standardized_Data!D470</x:f>
        <x:v>-0.280441240695331</x:v>
      </x:c>
      <x:c r="E470" t="n">
        <x:f>Standardized_Data!E470</x:f>
        <x:v>-0.7885512409051881</x:v>
      </x:c>
      <x:c r="F470" t="n">
        <x:f>B470*Canonical_Results!$B$18+C470*Canonical_Results!$B$19</x:f>
        <x:v>0.843035618216355</x:v>
      </x:c>
      <x:c r="G470" t="n">
        <x:f>D470*Canonical_Results!$F$18+E470*Canonical_Results!$F$19</x:f>
        <x:v>0.23915090389544014</x:v>
      </x:c>
      <x:c r="H470" t="n">
        <x:f>B470*Canonical_Results!$C$18+C470*Canonical_Results!$C$19</x:f>
        <x:v>-0.567727970406499</x:v>
      </x:c>
      <x:c r="I470" t="n">
        <x:f>D470*Canonical_Results!$G$18+E470*Canonical_Results!$G$19</x:f>
        <x:v>-0.830614980183636</x:v>
      </x:c>
    </x:row>
    <x:row r="471">
      <x:c r="A471" t="n">
        <x:v>468</x:v>
      </x:c>
      <x:c r="B471" t="n">
        <x:f>Standardized_Data!B471</x:f>
        <x:v>0.9474219711163304</x:v>
      </x:c>
      <x:c r="C471" t="n">
        <x:f>Standardized_Data!C471</x:f>
        <x:v>0.490758225882543</x:v>
      </x:c>
      <x:c r="D471" t="n">
        <x:f>Standardized_Data!D471</x:f>
        <x:v>0.6481626634438007</x:v>
      </x:c>
      <x:c r="E471" t="n">
        <x:f>Standardized_Data!E471</x:f>
        <x:v>-0.573069238653623</x:v>
      </x:c>
      <x:c r="F471" t="n">
        <x:f>B471*Canonical_Results!$B$18+C471*Canonical_Results!$B$19</x:f>
        <x:v>-0.5652533578164811</x:v>
      </x:c>
      <x:c r="G471" t="n">
        <x:f>D471*Canonical_Results!$F$18+E471*Canonical_Results!$F$19</x:f>
        <x:v>-0.6731866120574544</x:v>
      </x:c>
      <x:c r="H471" t="n">
        <x:f>B471*Canonical_Results!$C$18+C471*Canonical_Results!$C$19</x:f>
        <x:v>-1.0036367301723228</x:v>
      </x:c>
      <x:c r="I471" t="n">
        <x:f>D471*Canonical_Results!$G$18+E471*Canonical_Results!$G$19</x:f>
        <x:v>-0.48289771708867296</x:v>
      </x:c>
    </x:row>
    <x:row r="472">
      <x:c r="A472" t="n">
        <x:v>469</x:v>
      </x:c>
      <x:c r="B472" t="n">
        <x:f>Standardized_Data!B472</x:f>
        <x:v>0.58315842890395</x:v>
      </x:c>
      <x:c r="C472" t="n">
        <x:f>Standardized_Data!C472</x:f>
        <x:v>0.1475447683418421</x:v>
      </x:c>
      <x:c r="D472" t="n">
        <x:f>Standardized_Data!D472</x:f>
        <x:v>0.3386280287307568</x:v>
      </x:c>
      <x:c r="E472" t="n">
        <x:f>Standardized_Data!E472</x:f>
        <x:v>-0.573069238653623</x:v>
      </x:c>
      <x:c r="F472" t="n">
        <x:f>B472*Canonical_Results!$B$18+C472*Canonical_Results!$B$19</x:f>
        <x:v>-0.21318111380827204</x:v>
      </x:c>
      <x:c r="G472" t="n">
        <x:f>D472*Canonical_Results!$F$18+E472*Canonical_Results!$F$19</x:f>
        <x:v>-0.365462478087746</x:v>
      </x:c>
      <x:c r="H472" t="n">
        <x:f>B472*Canonical_Results!$C$18+C472*Canonical_Results!$C$19</x:f>
        <x:v>-0.8946595402308668</x:v>
      </x:c>
      <x:c r="I472" t="n">
        <x:f>D472*Canonical_Results!$G$18+E472*Canonical_Results!$G$19</x:f>
        <x:v>-0.5267648392718391</x:v>
      </x:c>
    </x:row>
    <x:row r="473">
      <x:c r="A473" t="n">
        <x:v>470</x:v>
      </x:c>
      <x:c r="B473" t="n">
        <x:f>Standardized_Data!B473</x:f>
        <x:v>0.58315842890395</x:v>
      </x:c>
      <x:c r="C473" t="n">
        <x:f>Standardized_Data!C473</x:f>
        <x:v>0.1475447683418421</x:v>
      </x:c>
      <x:c r="D473" t="n">
        <x:f>Standardized_Data!D473</x:f>
        <x:v>0.3386280287307568</x:v>
      </x:c>
      <x:c r="E473" t="n">
        <x:f>Standardized_Data!E473</x:f>
        <x:v>-0.7885512409051881</x:v>
      </x:c>
      <x:c r="F473" t="n">
        <x:f>B473*Canonical_Results!$B$18+C473*Canonical_Results!$B$19</x:f>
        <x:v>-0.21318111380827204</x:v>
      </x:c>
      <x:c r="G473" t="n">
        <x:f>D473*Canonical_Results!$F$18+E473*Canonical_Results!$F$19</x:f>
        <x:v>-0.37629736404397673</x:v>
      </x:c>
      <x:c r="H473" t="n">
        <x:f>B473*Canonical_Results!$C$18+C473*Canonical_Results!$C$19</x:f>
        <x:v>-0.8946595402308668</x:v>
      </x:c>
      <x:c r="I473" t="n">
        <x:f>D473*Canonical_Results!$G$18+E473*Canonical_Results!$G$19</x:f>
        <x:v>-0.7428807358173036</x:v>
      </x:c>
    </x:row>
    <x:row r="474">
      <x:c r="A474" t="n">
        <x:v>471</x:v>
      </x:c>
      <x:c r="B474" t="n">
        <x:f>Standardized_Data!B474</x:f>
        <x:v>0.58315842890395</x:v>
      </x:c>
      <x:c r="C474" t="n">
        <x:f>Standardized_Data!C474</x:f>
        <x:v>0.1475447683418421</x:v>
      </x:c>
      <x:c r="D474" t="n">
        <x:f>Standardized_Data!D474</x:f>
        <x:v>0.029093394017712906</x:v>
      </x:c>
      <x:c r="E474" t="n">
        <x:f>Standardized_Data!E474</x:f>
        <x:v>0.07337676810107224</x:v>
      </x:c>
      <x:c r="F474" t="n">
        <x:f>B474*Canonical_Results!$B$18+C474*Canonical_Results!$B$19</x:f>
        <x:v>-0.21318111380827204</x:v>
      </x:c>
      <x:c r="G474" t="n">
        <x:f>D474*Canonical_Results!$F$18+E474*Canonical_Results!$F$19</x:f>
        <x:v>-0.025233686249345494</x:v>
      </x:c>
      <x:c r="H474" t="n">
        <x:f>B474*Canonical_Results!$C$18+C474*Canonical_Results!$C$19</x:f>
        <x:v>-0.8946595402308668</x:v>
      </x:c>
      <x:c r="I474" t="n">
        <x:f>D474*Canonical_Results!$G$18+E474*Canonical_Results!$G$19</x:f>
        <x:v>0.07771572818138794</x:v>
      </x:c>
    </x:row>
    <x:row r="475">
      <x:c r="A475" t="n">
        <x:v>472</x:v>
      </x:c>
      <x:c r="B475" t="n">
        <x:f>Standardized_Data!B475</x:f>
        <x:v>0.21889488669156945</x:v>
      </x:c>
      <x:c r="C475" t="n">
        <x:f>Standardized_Data!C475</x:f>
        <x:v>-0.19566868919885877</x:v>
      </x:c>
      <x:c r="D475" t="n">
        <x:f>Standardized_Data!D475</x:f>
        <x:v>0.029093394017712906</x:v>
      </x:c>
      <x:c r="E475" t="n">
        <x:f>Standardized_Data!E475</x:f>
        <x:v>-0.3575872364020579</x:v>
      </x:c>
      <x:c r="F475" t="n">
        <x:f>B475*Canonical_Results!$B$18+C475*Canonical_Results!$B$19</x:f>
        <x:v>0.13889113019993699</x:v>
      </x:c>
      <x:c r="G475" t="n">
        <x:f>D475*Canonical_Results!$F$18+E475*Canonical_Results!$F$19</x:f>
        <x:v>-0.04690345816180691</x:v>
      </x:c>
      <x:c r="H475" t="n">
        <x:f>B475*Canonical_Results!$C$18+C475*Canonical_Results!$C$19</x:f>
        <x:v>-0.7856823502894108</x:v>
      </x:c>
      <x:c r="I475" t="n">
        <x:f>D475*Canonical_Results!$G$18+E475*Canonical_Results!$G$19</x:f>
        <x:v>-0.3545160649095409</x:v>
      </x:c>
    </x:row>
    <x:row r="476">
      <x:c r="A476" t="n">
        <x:v>473</x:v>
      </x:c>
      <x:c r="B476" t="n">
        <x:f>Standardized_Data!B476</x:f>
        <x:v>0.9474219711163304</x:v>
      </x:c>
      <x:c r="C476" t="n">
        <x:f>Standardized_Data!C476</x:f>
        <x:v>0.8339716834232438</x:v>
      </x:c>
      <x:c r="D476" t="n">
        <x:f>Standardized_Data!D476</x:f>
        <x:v>1.2672319328698884</x:v>
      </x:c>
      <x:c r="E476" t="n">
        <x:f>Standardized_Data!E476</x:f>
        <x:v>-0.7885512409051881</x:v>
      </x:c>
      <x:c r="F476" t="n">
        <x:f>B476*Canonical_Results!$B$18+C476*Canonical_Results!$B$19</x:f>
        <x:v>-0.8645277244782714</x:v>
      </x:c>
      <x:c r="G476" t="n">
        <x:f>D476*Canonical_Results!$F$18+E476*Canonical_Results!$F$19</x:f>
        <x:v>-1.299469765953102</x:v>
      </x:c>
      <x:c r="H476" t="n">
        <x:f>B476*Canonical_Results!$C$18+C476*Canonical_Results!$C$19</x:f>
        <x:v>-0.3886278600925077</x:v>
      </x:c>
      <x:c r="I476" t="n">
        <x:f>D476*Canonical_Results!$G$18+E476*Canonical_Results!$G$19</x:f>
        <x:v>-0.611279369267805</x:v>
      </x:c>
    </x:row>
    <x:row r="477">
      <x:c r="A477" t="n">
        <x:v>474</x:v>
      </x:c>
      <x:c r="B477" t="n">
        <x:f>Standardized_Data!B477</x:f>
        <x:v>-0.5096321977331915</x:v>
      </x:c>
      <x:c r="C477" t="n">
        <x:f>Standardized_Data!C477</x:f>
        <x:v>-1.2253090618209614</x:v>
      </x:c>
      <x:c r="D477" t="n">
        <x:f>Standardized_Data!D477</x:f>
        <x:v>-0.5899758754083749</x:v>
      </x:c>
      <x:c r="E477" t="n">
        <x:f>Standardized_Data!E477</x:f>
        <x:v>0.07337676810107224</x:v>
      </x:c>
      <x:c r="F477" t="n">
        <x:f>B477*Canonical_Results!$B$18+C477*Canonical_Results!$B$19</x:f>
        <x:v>1.1423099848781455</x:v>
      </x:c>
      <x:c r="G477" t="n">
        <x:f>D477*Canonical_Results!$F$18+E477*Canonical_Results!$F$19</x:f>
        <x:v>0.5902145816900713</x:v>
      </x:c>
      <x:c r="H477" t="n">
        <x:f>B477*Canonical_Results!$C$18+C477*Canonical_Results!$C$19</x:f>
        <x:v>-1.1827368404863141</x:v>
      </x:c>
      <x:c r="I477" t="n">
        <x:f>D477*Canonical_Results!$G$18+E477*Canonical_Results!$G$19</x:f>
        <x:v>-0.010018516184944454</x:v>
      </x:c>
    </x:row>
    <x:row r="478">
      <x:c r="A478" t="n">
        <x:v>475</x:v>
      </x:c>
      <x:c r="B478" t="n">
        <x:f>Standardized_Data!B478</x:f>
        <x:v>-0.5096321977331915</x:v>
      </x:c>
      <x:c r="C478" t="n">
        <x:f>Standardized_Data!C478</x:f>
        <x:v>-0.19566868919885877</x:v>
      </x:c>
      <x:c r="D478" t="n">
        <x:f>Standardized_Data!D478</x:f>
        <x:v>-0.280441240695331</x:v>
      </x:c>
      <x:c r="E478" t="n">
        <x:f>Standardized_Data!E478</x:f>
        <x:v>-0.3575872364020579</x:v>
      </x:c>
      <x:c r="F478" t="n">
        <x:f>B478*Canonical_Results!$B$18+C478*Canonical_Results!$B$19</x:f>
        <x:v>0.24448688489277443</x:v>
      </x:c>
      <x:c r="G478" t="n">
        <x:f>D478*Canonical_Results!$F$18+E478*Canonical_Results!$F$19</x:f>
        <x:v>0.2608206758079015</x:v>
      </x:c>
      <x:c r="H478" t="n">
        <x:f>B478*Canonical_Results!$C$18+C478*Canonical_Results!$C$19</x:f>
        <x:v>0.6622897697531308</x:v>
      </x:c>
      <x:c r="I478" t="n">
        <x:f>D478*Canonical_Results!$G$18+E478*Canonical_Results!$G$19</x:f>
        <x:v>-0.3983831870927071</x:v>
      </x:c>
    </x:row>
    <x:row r="479">
      <x:c r="A479" t="n">
        <x:v>476</x:v>
      </x:c>
      <x:c r="B479" t="n">
        <x:f>Standardized_Data!B479</x:f>
        <x:v>0.21889488669156945</x:v>
      </x:c>
      <x:c r="C479" t="n">
        <x:f>Standardized_Data!C479</x:f>
        <x:v>0.490758225882543</x:v>
      </x:c>
      <x:c r="D479" t="n">
        <x:f>Standardized_Data!D479</x:f>
        <x:v>0.6481626634438007</x:v>
      </x:c>
      <x:c r="E479" t="n">
        <x:f>Standardized_Data!E479</x:f>
        <x:v>-0.7885512409051881</x:v>
      </x:c>
      <x:c r="F479" t="n">
        <x:f>B479*Canonical_Results!$B$18+C479*Canonical_Results!$B$19</x:f>
        <x:v>-0.4596576031236436</x:v>
      </x:c>
      <x:c r="G479" t="n">
        <x:f>D479*Canonical_Results!$F$18+E479*Canonical_Results!$F$19</x:f>
        <x:v>-0.6840214980136852</x:v>
      </x:c>
      <x:c r="H479" t="n">
        <x:f>B479*Canonical_Results!$C$18+C479*Canonical_Results!$C$19</x:f>
        <x:v>0.4443353898702192</x:v>
      </x:c>
      <x:c r="I479" t="n">
        <x:f>D479*Canonical_Results!$G$18+E479*Canonical_Results!$G$19</x:f>
        <x:v>-0.6990136136341374</x:v>
      </x:c>
    </x:row>
    <x:row r="480">
      <x:c r="A480" t="n">
        <x:v>477</x:v>
      </x:c>
      <x:c r="B480" t="n">
        <x:f>Standardized_Data!B480</x:f>
        <x:v>-0.5096321977331915</x:v>
      </x:c>
      <x:c r="C480" t="n">
        <x:f>Standardized_Data!C480</x:f>
        <x:v>-1.2253090618209614</x:v>
      </x:c>
      <x:c r="D480" t="n">
        <x:f>Standardized_Data!D480</x:f>
        <x:v>-1.2090451448344628</x:v>
      </x:c>
      <x:c r="E480" t="n">
        <x:f>Standardized_Data!E480</x:f>
        <x:v>-0.3575872364020579</x:v>
      </x:c>
      <x:c r="F480" t="n">
        <x:f>B480*Canonical_Results!$B$18+C480*Canonical_Results!$B$19</x:f>
        <x:v>1.1423099848781455</x:v>
      </x:c>
      <x:c r="G480" t="n">
        <x:f>D480*Canonical_Results!$F$18+E480*Canonical_Results!$F$19</x:f>
        <x:v>1.1839930777170269</x:v>
      </x:c>
      <x:c r="H480" t="n">
        <x:f>B480*Canonical_Results!$C$18+C480*Canonical_Results!$C$19</x:f>
        <x:v>-1.1827368404863141</x:v>
      </x:c>
      <x:c r="I480" t="n">
        <x:f>D480*Canonical_Results!$G$18+E480*Canonical_Results!$G$19</x:f>
        <x:v>-0.5299845536422056</x:v>
      </x:c>
    </x:row>
    <x:row r="481">
      <x:c r="A481" t="n">
        <x:v>478</x:v>
      </x:c>
      <x:c r="B481" t="n">
        <x:f>Standardized_Data!B481</x:f>
        <x:v>0.21889488669156945</x:v>
      </x:c>
      <x:c r="C481" t="n">
        <x:f>Standardized_Data!C481</x:f>
        <x:v>-0.5388821467395596</x:v>
      </x:c>
      <x:c r="D481" t="n">
        <x:f>Standardized_Data!D481</x:f>
        <x:v>-0.280441240695331</x:v>
      </x:c>
      <x:c r="E481" t="n">
        <x:f>Standardized_Data!E481</x:f>
        <x:v>1.581750783862028</x:v>
      </x:c>
      <x:c r="F481" t="n">
        <x:f>B481*Canonical_Results!$B$18+C481*Canonical_Results!$B$19</x:f>
        <x:v>0.43816549686172723</x:v>
      </x:c>
      <x:c r="G481" t="n">
        <x:f>D481*Canonical_Results!$F$18+E481*Canonical_Results!$F$19</x:f>
        <x:v>0.3583346494139779</x:v>
      </x:c>
      <x:c r="H481" t="n">
        <x:f>B481*Canonical_Results!$C$18+C481*Canonical_Results!$C$19</x:f>
        <x:v>-1.4006912203692257</x:v>
      </x:c>
      <x:c r="I481" t="n">
        <x:f>D481*Canonical_Results!$G$18+E481*Canonical_Results!$G$19</x:f>
        <x:v>1.5466598818164727</x:v>
      </x:c>
    </x:row>
    <x:row r="482">
      <x:c r="A482" t="n">
        <x:v>479</x:v>
      </x:c>
      <x:c r="B482" t="n">
        <x:f>Standardized_Data!B482</x:f>
        <x:v>-1.602422824370333</x:v>
      </x:c>
      <x:c r="C482" t="n">
        <x:f>Standardized_Data!C482</x:f>
        <x:v>-1.5685225193616623</x:v>
      </x:c>
      <x:c r="D482" t="n">
        <x:f>Standardized_Data!D482</x:f>
        <x:v>-1.2090451448344628</x:v>
      </x:c>
      <x:c r="E482" t="n">
        <x:f>Standardized_Data!E482</x:f>
        <x:v>-0.7885512409051881</x:v>
      </x:c>
      <x:c r="F482" t="n">
        <x:f>B482*Canonical_Results!$B$18+C482*Canonical_Results!$B$19</x:f>
        <x:v>1.5999779835791919</x:v>
      </x:c>
      <x:c r="G482" t="n">
        <x:f>D482*Canonical_Results!$F$18+E482*Canonical_Results!$F$19</x:f>
        <x:v>1.1623233058045654</x:v>
      </x:c>
      <x:c r="H482" t="n">
        <x:f>B482*Canonical_Results!$C$18+C482*Canonical_Results!$C$19</x:f>
        <x:v>0.3742124694976834</x:v>
      </x:c>
      <x:c r="I482" t="n">
        <x:f>D482*Canonical_Results!$G$18+E482*Canonical_Results!$G$19</x:f>
        <x:v>-0.9622163467331346</x:v>
      </x:c>
    </x:row>
    <x:row r="483">
      <x:c r="A483" t="n">
        <x:v>480</x:v>
      </x:c>
      <x:c r="B483" t="n">
        <x:f>Standardized_Data!B483</x:f>
        <x:v>-0.8738957399455719</x:v>
      </x:c>
      <x:c r="C483" t="n">
        <x:f>Standardized_Data!C483</x:f>
        <x:v>-0.8820956042802605</x:v>
      </x:c>
      <x:c r="D483" t="n">
        <x:f>Standardized_Data!D483</x:f>
        <x:v>-0.5899758754083749</x:v>
      </x:c>
      <x:c r="E483" t="n">
        <x:f>Standardized_Data!E483</x:f>
        <x:v>0.07337676810107224</x:v>
      </x:c>
      <x:c r="F483" t="n">
        <x:f>B483*Canonical_Results!$B$18+C483*Canonical_Results!$B$19</x:f>
        <x:v>0.8958334955627737</x:v>
      </x:c>
      <x:c r="G483" t="n">
        <x:f>D483*Canonical_Results!$F$18+E483*Canonical_Results!$F$19</x:f>
        <x:v>0.5902145816900713</x:v>
      </x:c>
      <x:c r="H483" t="n">
        <x:f>B483*Canonical_Results!$C$18+C483*Canonical_Results!$C$19</x:f>
        <x:v>0.15625808961477183</x:v>
      </x:c>
      <x:c r="I483" t="n">
        <x:f>D483*Canonical_Results!$G$18+E483*Canonical_Results!$G$19</x:f>
        <x:v>-0.010018516184944454</x:v>
      </x:c>
    </x:row>
    <x:row r="484">
      <x:c r="A484" t="n">
        <x:v>481</x:v>
      </x:c>
      <x:c r="B484" t="n">
        <x:f>Standardized_Data!B484</x:f>
        <x:v>-0.8738957399455719</x:v>
      </x:c>
      <x:c r="C484" t="n">
        <x:f>Standardized_Data!C484</x:f>
        <x:v>-0.8820956042802605</x:v>
      </x:c>
      <x:c r="D484" t="n">
        <x:f>Standardized_Data!D484</x:f>
        <x:v>-0.5899758754083749</x:v>
      </x:c>
      <x:c r="E484" t="n">
        <x:f>Standardized_Data!E484</x:f>
        <x:v>-0.7885512409051881</x:v>
      </x:c>
      <x:c r="F484" t="n">
        <x:f>B484*Canonical_Results!$B$18+C484*Canonical_Results!$B$19</x:f>
        <x:v>0.8958334955627737</x:v>
      </x:c>
      <x:c r="G484" t="n">
        <x:f>D484*Canonical_Results!$F$18+E484*Canonical_Results!$F$19</x:f>
        <x:v>0.5468750378651486</x:v>
      </x:c>
      <x:c r="H484" t="n">
        <x:f>B484*Canonical_Results!$C$18+C484*Canonical_Results!$C$19</x:f>
        <x:v>0.15625808961477183</x:v>
      </x:c>
      <x:c r="I484" t="n">
        <x:f>D484*Canonical_Results!$G$18+E484*Canonical_Results!$G$19</x:f>
        <x:v>-0.8744821023668022</x:v>
      </x:c>
    </x:row>
    <x:row r="485">
      <x:c r="A485" t="n">
        <x:v>482</x:v>
      </x:c>
      <x:c r="B485" t="n">
        <x:f>Standardized_Data!B485</x:f>
        <x:v>-0.8738957399455719</x:v>
      </x:c>
      <x:c r="C485" t="n">
        <x:f>Standardized_Data!C485</x:f>
        <x:v>-0.5388821467395596</x:v>
      </x:c>
      <x:c r="D485" t="n">
        <x:f>Standardized_Data!D485</x:f>
        <x:v>-0.280441240695331</x:v>
      </x:c>
      <x:c r="E485" t="n">
        <x:f>Standardized_Data!E485</x:f>
        <x:v>-0.3575872364020579</x:v>
      </x:c>
      <x:c r="F485" t="n">
        <x:f>B485*Canonical_Results!$B$18+C485*Canonical_Results!$B$19</x:f>
        <x:v>0.5965591289009834</x:v>
      </x:c>
      <x:c r="G485" t="n">
        <x:f>D485*Canonical_Results!$F$18+E485*Canonical_Results!$F$19</x:f>
        <x:v>0.2608206758079015</x:v>
      </x:c>
      <x:c r="H485" t="n">
        <x:f>B485*Canonical_Results!$C$18+C485*Canonical_Results!$C$19</x:f>
        <x:v>0.7712669596945868</x:v>
      </x:c>
      <x:c r="I485" t="n">
        <x:f>D485*Canonical_Results!$G$18+E485*Canonical_Results!$G$19</x:f>
        <x:v>-0.3983831870927071</x:v>
      </x:c>
    </x:row>
    <x:row r="486">
      <x:c r="A486" t="n">
        <x:v>483</x:v>
      </x:c>
      <x:c r="B486" t="n">
        <x:f>Standardized_Data!B486</x:f>
        <x:v>-0.8738957399455719</x:v>
      </x:c>
      <x:c r="C486" t="n">
        <x:f>Standardized_Data!C486</x:f>
        <x:v>-0.5388821467395596</x:v>
      </x:c>
      <x:c r="D486" t="n">
        <x:f>Standardized_Data!D486</x:f>
        <x:v>-0.8995105101214188</x:v>
      </x:c>
      <x:c r="E486" t="n">
        <x:f>Standardized_Data!E486</x:f>
        <x:v>-0.7885512409051881</x:v>
      </x:c>
      <x:c r="F486" t="n">
        <x:f>B486*Canonical_Results!$B$18+C486*Canonical_Results!$B$19</x:f>
        <x:v>0.5965591289009834</x:v>
      </x:c>
      <x:c r="G486" t="n">
        <x:f>D486*Canonical_Results!$F$18+E486*Canonical_Results!$F$19</x:f>
        <x:v>0.8545991718348569</x:v>
      </x:c>
      <x:c r="H486" t="n">
        <x:f>B486*Canonical_Results!$C$18+C486*Canonical_Results!$C$19</x:f>
        <x:v>0.7712669596945868</x:v>
      </x:c>
      <x:c r="I486" t="n">
        <x:f>D486*Canonical_Results!$G$18+E486*Canonical_Results!$G$19</x:f>
        <x:v>-0.9183492245499684</x:v>
      </x:c>
    </x:row>
    <x:row r="487">
      <x:c r="A487" t="n">
        <x:v>484</x:v>
      </x:c>
      <x:c r="B487" t="n">
        <x:f>Standardized_Data!B487</x:f>
        <x:v>-0.8738957399455719</x:v>
      </x:c>
      <x:c r="C487" t="n">
        <x:f>Standardized_Data!C487</x:f>
        <x:v>-0.5388821467395596</x:v>
      </x:c>
      <x:c r="D487" t="n">
        <x:f>Standardized_Data!D487</x:f>
        <x:v>-0.280441240695331</x:v>
      </x:c>
      <x:c r="E487" t="n">
        <x:f>Standardized_Data!E487</x:f>
        <x:v>-0.573069238653623</x:v>
      </x:c>
      <x:c r="F487" t="n">
        <x:f>B487*Canonical_Results!$B$18+C487*Canonical_Results!$B$19</x:f>
        <x:v>0.5965591289009834</x:v>
      </x:c>
      <x:c r="G487" t="n">
        <x:f>D487*Canonical_Results!$F$18+E487*Canonical_Results!$F$19</x:f>
        <x:v>0.24998578985167086</x:v>
      </x:c>
      <x:c r="H487" t="n">
        <x:f>B487*Canonical_Results!$C$18+C487*Canonical_Results!$C$19</x:f>
        <x:v>0.7712669596945868</x:v>
      </x:c>
      <x:c r="I487" t="n">
        <x:f>D487*Canonical_Results!$G$18+E487*Canonical_Results!$G$19</x:f>
        <x:v>-0.6144990836381715</x:v>
      </x:c>
    </x:row>
    <x:row r="488">
      <x:c r="A488" t="n">
        <x:v>485</x:v>
      </x:c>
      <x:c r="B488" t="n">
        <x:f>Standardized_Data!B488</x:f>
        <x:v>-1.602422824370333</x:v>
      </x:c>
      <x:c r="C488" t="n">
        <x:f>Standardized_Data!C488</x:f>
        <x:v>-1.5685225193616623</x:v>
      </x:c>
      <x:c r="D488" t="n">
        <x:f>Standardized_Data!D488</x:f>
        <x:v>-1.2090451448344628</x:v>
      </x:c>
      <x:c r="E488" t="n">
        <x:f>Standardized_Data!E488</x:f>
        <x:v>0.5043407726042024</x:v>
      </x:c>
      <x:c r="F488" t="n">
        <x:f>B488*Canonical_Results!$B$18+C488*Canonical_Results!$B$19</x:f>
        <x:v>1.5999779835791919</x:v>
      </x:c>
      <x:c r="G488" t="n">
        <x:f>D488*Canonical_Results!$F$18+E488*Canonical_Results!$F$19</x:f>
        <x:v>1.2273326215419498</x:v>
      </x:c>
      <x:c r="H488" t="n">
        <x:f>B488*Canonical_Results!$C$18+C488*Canonical_Results!$C$19</x:f>
        <x:v>0.3742124694976834</x:v>
      </x:c>
      <x:c r="I488" t="n">
        <x:f>D488*Canonical_Results!$G$18+E488*Canonical_Results!$G$19</x:f>
        <x:v>0.33447903253965194</x:v>
      </x:c>
    </x:row>
    <x:row r="489">
      <x:c r="A489" t="n">
        <x:v>486</x:v>
      </x:c>
      <x:c r="B489" t="n">
        <x:f>Standardized_Data!B489</x:f>
        <x:v>-0.14536865552081102</x:v>
      </x:c>
      <x:c r="C489" t="n">
        <x:f>Standardized_Data!C489</x:f>
        <x:v>-0.5388821467395596</x:v>
      </x:c>
      <x:c r="D489" t="n">
        <x:f>Standardized_Data!D489</x:f>
        <x:v>-0.280441240695331</x:v>
      </x:c>
      <x:c r="E489" t="n">
        <x:f>Standardized_Data!E489</x:f>
        <x:v>-0.7885512409051881</x:v>
      </x:c>
      <x:c r="F489" t="n">
        <x:f>B489*Canonical_Results!$B$18+C489*Canonical_Results!$B$19</x:f>
        <x:v>0.49096337420814595</x:v>
      </x:c>
      <x:c r="G489" t="n">
        <x:f>D489*Canonical_Results!$F$18+E489*Canonical_Results!$F$19</x:f>
        <x:v>0.23915090389544014</x:v>
      </x:c>
      <x:c r="H489" t="n">
        <x:f>B489*Canonical_Results!$C$18+C489*Canonical_Results!$C$19</x:f>
        <x:v>-0.6767051603479548</x:v>
      </x:c>
      <x:c r="I489" t="n">
        <x:f>D489*Canonical_Results!$G$18+E489*Canonical_Results!$G$19</x:f>
        <x:v>-0.830614980183636</x:v>
      </x:c>
    </x:row>
    <x:row r="490">
      <x:c r="A490" t="n">
        <x:v>487</x:v>
      </x:c>
      <x:c r="B490" t="n">
        <x:f>Standardized_Data!B490</x:f>
        <x:v>-0.8738957399455719</x:v>
      </x:c>
      <x:c r="C490" t="n">
        <x:f>Standardized_Data!C490</x:f>
        <x:v>-0.5388821467395596</x:v>
      </x:c>
      <x:c r="D490" t="n">
        <x:f>Standardized_Data!D490</x:f>
        <x:v>-0.5899758754083749</x:v>
      </x:c>
      <x:c r="E490" t="n">
        <x:f>Standardized_Data!E490</x:f>
        <x:v>-0.573069238653623</x:v>
      </x:c>
      <x:c r="F490" t="n">
        <x:f>B490*Canonical_Results!$B$18+C490*Canonical_Results!$B$19</x:f>
        <x:v>0.5965591289009834</x:v>
      </x:c>
      <x:c r="G490" t="n">
        <x:f>D490*Canonical_Results!$F$18+E490*Canonical_Results!$F$19</x:f>
        <x:v>0.5577099238213792</x:v>
      </x:c>
      <x:c r="H490" t="n">
        <x:f>B490*Canonical_Results!$C$18+C490*Canonical_Results!$C$19</x:f>
        <x:v>0.7712669596945868</x:v>
      </x:c>
      <x:c r="I490" t="n">
        <x:f>D490*Canonical_Results!$G$18+E490*Canonical_Results!$G$19</x:f>
        <x:v>-0.6583662058213378</x:v>
      </x:c>
    </x:row>
    <x:row r="491">
      <x:c r="A491" t="n">
        <x:v>488</x:v>
      </x:c>
      <x:c r="B491" t="n">
        <x:f>Standardized_Data!B491</x:f>
        <x:v>-1.602422824370333</x:v>
      </x:c>
      <x:c r="C491" t="n">
        <x:f>Standardized_Data!C491</x:f>
        <x:v>-0.8820956042802605</x:v>
      </x:c>
      <x:c r="D491" t="n">
        <x:f>Standardized_Data!D491</x:f>
        <x:v>-0.5899758754083749</x:v>
      </x:c>
      <x:c r="E491" t="n">
        <x:f>Standardized_Data!E491</x:f>
        <x:v>0.5043407726042024</x:v>
      </x:c>
      <x:c r="F491" t="n">
        <x:f>B491*Canonical_Results!$B$18+C491*Canonical_Results!$B$19</x:f>
        <x:v>1.001429250255611</x:v>
      </x:c>
      <x:c r="G491" t="n">
        <x:f>D491*Canonical_Results!$F$18+E491*Canonical_Results!$F$19</x:f>
        <x:v>0.6118843536025328</x:v>
      </x:c>
      <x:c r="H491" t="n">
        <x:f>B491*Canonical_Results!$C$18+C491*Canonical_Results!$C$19</x:f>
        <x:v>1.6042302096573138</x:v>
      </x:c>
      <x:c r="I491" t="n">
        <x:f>D491*Canonical_Results!$G$18+E491*Canonical_Results!$G$19</x:f>
        <x:v>0.4222132769059843</x:v>
      </x:c>
    </x:row>
    <x:row r="492">
      <x:c r="A492" t="n">
        <x:v>489</x:v>
      </x:c>
      <x:c r="B492" t="n">
        <x:f>Standardized_Data!B492</x:f>
        <x:v>-1.602422824370333</x:v>
      </x:c>
      <x:c r="C492" t="n">
        <x:f>Standardized_Data!C492</x:f>
        <x:v>-0.8820956042802605</x:v>
      </x:c>
      <x:c r="D492" t="n">
        <x:f>Standardized_Data!D492</x:f>
        <x:v>-0.8995105101214188</x:v>
      </x:c>
      <x:c r="E492" t="n">
        <x:f>Standardized_Data!E492</x:f>
        <x:v>0.5043407726042024</x:v>
      </x:c>
      <x:c r="F492" t="n">
        <x:f>B492*Canonical_Results!$B$18+C492*Canonical_Results!$B$19</x:f>
        <x:v>1.001429250255611</x:v>
      </x:c>
      <x:c r="G492" t="n">
        <x:f>D492*Canonical_Results!$F$18+E492*Canonical_Results!$F$19</x:f>
        <x:v>0.9196084875722412</x:v>
      </x:c>
      <x:c r="H492" t="n">
        <x:f>B492*Canonical_Results!$C$18+C492*Canonical_Results!$C$19</x:f>
        <x:v>1.6042302096573138</x:v>
      </x:c>
      <x:c r="I492" t="n">
        <x:f>D492*Canonical_Results!$G$18+E492*Canonical_Results!$G$19</x:f>
        <x:v>0.3783461547228182</x:v>
      </x:c>
    </x:row>
    <x:row r="493">
      <x:c r="A493" t="n">
        <x:v>490</x:v>
      </x:c>
      <x:c r="B493" t="n">
        <x:f>Standardized_Data!B493</x:f>
        <x:v>-1.2381592821579523</x:v>
      </x:c>
      <x:c r="C493" t="n">
        <x:f>Standardized_Data!C493</x:f>
        <x:v>-0.8820956042802605</x:v>
      </x:c>
      <x:c r="D493" t="n">
        <x:f>Standardized_Data!D493</x:f>
        <x:v>-0.5899758754083749</x:v>
      </x:c>
      <x:c r="E493" t="n">
        <x:f>Standardized_Data!E493</x:f>
        <x:v>-0.7885512409051881</x:v>
      </x:c>
      <x:c r="F493" t="n">
        <x:f>B493*Canonical_Results!$B$18+C493*Canonical_Results!$B$19</x:f>
        <x:v>0.9486313729091924</x:v>
      </x:c>
      <x:c r="G493" t="n">
        <x:f>D493*Canonical_Results!$F$18+E493*Canonical_Results!$F$19</x:f>
        <x:v>0.5468750378651486</x:v>
      </x:c>
      <x:c r="H493" t="n">
        <x:f>B493*Canonical_Results!$C$18+C493*Canonical_Results!$C$19</x:f>
        <x:v>0.8802441496360427</x:v>
      </x:c>
      <x:c r="I493" t="n">
        <x:f>D493*Canonical_Results!$G$18+E493*Canonical_Results!$G$19</x:f>
        <x:v>-0.8744821023668022</x:v>
      </x:c>
    </x:row>
    <x:row r="494">
      <x:c r="A494" t="n">
        <x:v>491</x:v>
      </x:c>
      <x:c r="B494" t="n">
        <x:f>Standardized_Data!B494</x:f>
        <x:v>-0.8738957399455719</x:v>
      </x:c>
      <x:c r="C494" t="n">
        <x:f>Standardized_Data!C494</x:f>
        <x:v>-0.19566868919885877</x:v>
      </x:c>
      <x:c r="D494" t="n">
        <x:f>Standardized_Data!D494</x:f>
        <x:v>-0.5899758754083749</x:v>
      </x:c>
      <x:c r="E494" t="n">
        <x:f>Standardized_Data!E494</x:f>
        <x:v>0.07337676810107224</x:v>
      </x:c>
      <x:c r="F494" t="n">
        <x:f>B494*Canonical_Results!$B$18+C494*Canonical_Results!$B$19</x:f>
        <x:v>0.29728476223919315</x:v>
      </x:c>
      <x:c r="G494" t="n">
        <x:f>D494*Canonical_Results!$F$18+E494*Canonical_Results!$F$19</x:f>
        <x:v>0.5902145816900713</x:v>
      </x:c>
      <x:c r="H494" t="n">
        <x:f>B494*Canonical_Results!$C$18+C494*Canonical_Results!$C$19</x:f>
        <x:v>1.3862758297744016</x:v>
      </x:c>
      <x:c r="I494" t="n">
        <x:f>D494*Canonical_Results!$G$18+E494*Canonical_Results!$G$19</x:f>
        <x:v>-0.010018516184944454</x:v>
      </x:c>
    </x:row>
    <x:row r="495">
      <x:c r="A495" t="n">
        <x:v>492</x:v>
      </x:c>
      <x:c r="B495" t="n">
        <x:f>Standardized_Data!B495</x:f>
        <x:v>-1.602422824370333</x:v>
      </x:c>
      <x:c r="C495" t="n">
        <x:f>Standardized_Data!C495</x:f>
        <x:v>-1.2253090618209614</x:v>
      </x:c>
      <x:c r="D495" t="n">
        <x:f>Standardized_Data!D495</x:f>
        <x:v>-0.8995105101214188</x:v>
      </x:c>
      <x:c r="E495" t="n">
        <x:f>Standardized_Data!E495</x:f>
        <x:v>1.797232786113593</x:v>
      </x:c>
      <x:c r="F495" t="n">
        <x:f>B495*Canonical_Results!$B$18+C495*Canonical_Results!$B$19</x:f>
        <x:v>1.3007036169174016</x:v>
      </x:c>
      <x:c r="G495" t="n">
        <x:f>D495*Canonical_Results!$F$18+E495*Canonical_Results!$F$19</x:f>
        <x:v>0.9846178033096255</x:v>
      </x:c>
      <x:c r="H495" t="n">
        <x:f>B495*Canonical_Results!$C$18+C495*Canonical_Results!$C$19</x:f>
        <x:v>0.9892213395774987</x:v>
      </x:c>
      <x:c r="I495" t="n">
        <x:f>D495*Canonical_Results!$G$18+E495*Canonical_Results!$G$19</x:f>
        <x:v>1.6750415339956048</x:v>
      </x:c>
    </x:row>
    <x:row r="496">
      <x:c r="A496" t="n">
        <x:v>493</x:v>
      </x:c>
      <x:c r="B496" t="n">
        <x:f>Standardized_Data!B496</x:f>
        <x:v>-1.2381592821579523</x:v>
      </x:c>
      <x:c r="C496" t="n">
        <x:f>Standardized_Data!C496</x:f>
        <x:v>-0.5388821467395596</x:v>
      </x:c>
      <x:c r="D496" t="n">
        <x:f>Standardized_Data!D496</x:f>
        <x:v>-0.5899758754083749</x:v>
      </x:c>
      <x:c r="E496" t="n">
        <x:f>Standardized_Data!E496</x:f>
        <x:v>-0.3575872364020579</x:v>
      </x:c>
      <x:c r="F496" t="n">
        <x:f>B496*Canonical_Results!$B$18+C496*Canonical_Results!$B$19</x:f>
        <x:v>0.6493570062474021</x:v>
      </x:c>
      <x:c r="G496" t="n">
        <x:f>D496*Canonical_Results!$F$18+E496*Canonical_Results!$F$19</x:f>
        <x:v>0.5685448097776099</x:v>
      </x:c>
      <x:c r="H496" t="n">
        <x:f>B496*Canonical_Results!$C$18+C496*Canonical_Results!$C$19</x:f>
        <x:v>1.4952530197158578</x:v>
      </x:c>
      <x:c r="I496" t="n">
        <x:f>D496*Canonical_Results!$G$18+E496*Canonical_Results!$G$19</x:f>
        <x:v>-0.4422503092758733</x:v>
      </x:c>
    </x:row>
    <x:row r="497">
      <x:c r="A497" t="n">
        <x:v>494</x:v>
      </x:c>
      <x:c r="B497" t="n">
        <x:f>Standardized_Data!B497</x:f>
        <x:v>-0.8738957399455719</x:v>
      </x:c>
      <x:c r="C497" t="n">
        <x:f>Standardized_Data!C497</x:f>
        <x:v>-0.8820956042802605</x:v>
      </x:c>
      <x:c r="D497" t="n">
        <x:f>Standardized_Data!D497</x:f>
        <x:v>-0.5899758754083749</x:v>
      </x:c>
      <x:c r="E497" t="n">
        <x:f>Standardized_Data!E497</x:f>
        <x:v>0.28885877035263735</x:v>
      </x:c>
      <x:c r="F497" t="n">
        <x:f>B497*Canonical_Results!$B$18+C497*Canonical_Results!$B$19</x:f>
        <x:v>0.8958334955627737</x:v>
      </x:c>
      <x:c r="G497" t="n">
        <x:f>D497*Canonical_Results!$F$18+E497*Canonical_Results!$F$19</x:f>
        <x:v>0.6010494676463021</x:v>
      </x:c>
      <x:c r="H497" t="n">
        <x:f>B497*Canonical_Results!$C$18+C497*Canonical_Results!$C$19</x:f>
        <x:v>0.15625808961477183</x:v>
      </x:c>
      <x:c r="I497" t="n">
        <x:f>D497*Canonical_Results!$G$18+E497*Canonical_Results!$G$19</x:f>
        <x:v>0.20609738036051997</x:v>
      </x:c>
    </x:row>
    <x:row r="498">
      <x:c r="A498" t="n">
        <x:v>495</x:v>
      </x:c>
      <x:c r="B498" t="n">
        <x:f>Standardized_Data!B498</x:f>
        <x:v>-1.2381592821579523</x:v>
      </x:c>
      <x:c r="C498" t="n">
        <x:f>Standardized_Data!C498</x:f>
        <x:v>-0.8820956042802605</x:v>
      </x:c>
      <x:c r="D498" t="n">
        <x:f>Standardized_Data!D498</x:f>
        <x:v>-0.8995105101214188</x:v>
      </x:c>
      <x:c r="E498" t="n">
        <x:f>Standardized_Data!E498</x:f>
        <x:v>-0.7885512409051881</x:v>
      </x:c>
      <x:c r="F498" t="n">
        <x:f>B498*Canonical_Results!$B$18+C498*Canonical_Results!$B$19</x:f>
        <x:v>0.9486313729091924</x:v>
      </x:c>
      <x:c r="G498" t="n">
        <x:f>D498*Canonical_Results!$F$18+E498*Canonical_Results!$F$19</x:f>
        <x:v>0.8545991718348569</x:v>
      </x:c>
      <x:c r="H498" t="n">
        <x:f>B498*Canonical_Results!$C$18+C498*Canonical_Results!$C$19</x:f>
        <x:v>0.8802441496360427</x:v>
      </x:c>
      <x:c r="I498" t="n">
        <x:f>D498*Canonical_Results!$G$18+E498*Canonical_Results!$G$19</x:f>
        <x:v>-0.9183492245499684</x:v>
      </x:c>
    </x:row>
    <x:row r="499">
      <x:c r="A499" t="n">
        <x:v>496</x:v>
      </x:c>
      <x:c r="B499" t="n">
        <x:f>Standardized_Data!B499</x:f>
        <x:v>0.9474219711163304</x:v>
      </x:c>
      <x:c r="C499" t="n">
        <x:f>Standardized_Data!C499</x:f>
        <x:v>0.490758225882543</x:v>
      </x:c>
      <x:c r="D499" t="n">
        <x:f>Standardized_Data!D499</x:f>
        <x:v>0.3386280287307568</x:v>
      </x:c>
      <x:c r="E499" t="n">
        <x:f>Standardized_Data!E499</x:f>
        <x:v>-0.7885512409051881</x:v>
      </x:c>
      <x:c r="F499" t="n">
        <x:f>B499*Canonical_Results!$B$18+C499*Canonical_Results!$B$19</x:f>
        <x:v>-0.5652533578164811</x:v>
      </x:c>
      <x:c r="G499" t="n">
        <x:f>D499*Canonical_Results!$F$18+E499*Canonical_Results!$F$19</x:f>
        <x:v>-0.37629736404397673</x:v>
      </x:c>
      <x:c r="H499" t="n">
        <x:f>B499*Canonical_Results!$C$18+C499*Canonical_Results!$C$19</x:f>
        <x:v>-1.0036367301723228</x:v>
      </x:c>
      <x:c r="I499" t="n">
        <x:f>D499*Canonical_Results!$G$18+E499*Canonical_Results!$G$19</x:f>
        <x:v>-0.7428807358173036</x:v>
      </x:c>
    </x:row>
    <x:row r="500">
      <x:c r="A500" t="n">
        <x:v>497</x:v>
      </x:c>
      <x:c r="B500" t="n">
        <x:f>Standardized_Data!B500</x:f>
        <x:v>0.9474219711163304</x:v>
      </x:c>
      <x:c r="C500" t="n">
        <x:f>Standardized_Data!C500</x:f>
        <x:v>0.8339716834232438</x:v>
      </x:c>
      <x:c r="D500" t="n">
        <x:f>Standardized_Data!D500</x:f>
        <x:v>0.6481626634438007</x:v>
      </x:c>
      <x:c r="E500" t="n">
        <x:f>Standardized_Data!E500</x:f>
        <x:v>-0.3575872364020579</x:v>
      </x:c>
      <x:c r="F500" t="n">
        <x:f>B500*Canonical_Results!$B$18+C500*Canonical_Results!$B$19</x:f>
        <x:v>-0.8645277244782714</x:v>
      </x:c>
      <x:c r="G500" t="n">
        <x:f>D500*Canonical_Results!$F$18+E500*Canonical_Results!$F$19</x:f>
        <x:v>-0.6623517261012237</x:v>
      </x:c>
      <x:c r="H500" t="n">
        <x:f>B500*Canonical_Results!$C$18+C500*Canonical_Results!$C$19</x:f>
        <x:v>-0.3886278600925077</x:v>
      </x:c>
      <x:c r="I500" t="n">
        <x:f>D500*Canonical_Results!$G$18+E500*Canonical_Results!$G$19</x:f>
        <x:v>-0.26678182054320854</x:v>
      </x:c>
    </x:row>
    <x:row r="501">
      <x:c r="A501" t="n">
        <x:v>498</x:v>
      </x:c>
      <x:c r="B501" t="n">
        <x:f>Standardized_Data!B501</x:f>
        <x:v>-0.5096321977331915</x:v>
      </x:c>
      <x:c r="C501" t="n">
        <x:f>Standardized_Data!C501</x:f>
        <x:v>-0.19566868919885877</x:v>
      </x:c>
      <x:c r="D501" t="n">
        <x:f>Standardized_Data!D501</x:f>
        <x:v>-0.5899758754083749</x:v>
      </x:c>
      <x:c r="E501" t="n">
        <x:f>Standardized_Data!E501</x:f>
        <x:v>-0.7885512409051881</x:v>
      </x:c>
      <x:c r="F501" t="n">
        <x:f>B501*Canonical_Results!$B$18+C501*Canonical_Results!$B$19</x:f>
        <x:v>0.24448688489277443</x:v>
      </x:c>
      <x:c r="G501" t="n">
        <x:f>D501*Canonical_Results!$F$18+E501*Canonical_Results!$F$19</x:f>
        <x:v>0.5468750378651486</x:v>
      </x:c>
      <x:c r="H501" t="n">
        <x:f>B501*Canonical_Results!$C$18+C501*Canonical_Results!$C$19</x:f>
        <x:v>0.6622897697531308</x:v>
      </x:c>
      <x:c r="I501" t="n">
        <x:f>D501*Canonical_Results!$G$18+E501*Canonical_Results!$G$19</x:f>
        <x:v>-0.8744821023668022</x:v>
      </x:c>
    </x:row>
    <x:row r="502">
      <x:c r="A502" t="n">
        <x:v>499</x:v>
      </x:c>
      <x:c r="B502" t="n">
        <x:f>Standardized_Data!B502</x:f>
        <x:v>0.9474219711163304</x:v>
      </x:c>
      <x:c r="C502" t="n">
        <x:f>Standardized_Data!C502</x:f>
        <x:v>0.490758225882543</x:v>
      </x:c>
      <x:c r="D502" t="n">
        <x:f>Standardized_Data!D502</x:f>
        <x:v>0.6481626634438007</x:v>
      </x:c>
      <x:c r="E502" t="n">
        <x:f>Standardized_Data!E502</x:f>
        <x:v>-0.7885512409051881</x:v>
      </x:c>
      <x:c r="F502" t="n">
        <x:f>B502*Canonical_Results!$B$18+C502*Canonical_Results!$B$19</x:f>
        <x:v>-0.5652533578164811</x:v>
      </x:c>
      <x:c r="G502" t="n">
        <x:f>D502*Canonical_Results!$F$18+E502*Canonical_Results!$F$19</x:f>
        <x:v>-0.6840214980136852</x:v>
      </x:c>
      <x:c r="H502" t="n">
        <x:f>B502*Canonical_Results!$C$18+C502*Canonical_Results!$C$19</x:f>
        <x:v>-1.0036367301723228</x:v>
      </x:c>
      <x:c r="I502" t="n">
        <x:f>D502*Canonical_Results!$G$18+E502*Canonical_Results!$G$19</x:f>
        <x:v>-0.6990136136341374</x:v>
      </x:c>
    </x:row>
    <x:row r="503">
      <x:c r="A503" t="n">
        <x:v>500</x:v>
      </x:c>
      <x:c r="B503" t="n">
        <x:f>Standardized_Data!B503</x:f>
        <x:v>2.040212597753472</x:v>
      </x:c>
      <x:c r="C503" t="n">
        <x:f>Standardized_Data!C503</x:f>
        <x:v>1.5203985985046455</x:v>
      </x:c>
      <x:c r="D503" t="n">
        <x:f>Standardized_Data!D503</x:f>
        <x:v>1.2672319328698884</x:v>
      </x:c>
      <x:c r="E503" t="n">
        <x:f>Standardized_Data!E503</x:f>
        <x:v>-0.7885512409051881</x:v>
      </x:c>
      <x:c r="F503" t="n">
        <x:f>B503*Canonical_Results!$B$18+C503*Canonical_Results!$B$19</x:f>
        <x:v>-1.621470089841108</x:v>
      </x:c>
      <x:c r="G503" t="n">
        <x:f>D503*Canonical_Results!$F$18+E503*Canonical_Results!$F$19</x:f>
        <x:v>-1.299469765953102</x:v>
      </x:c>
      <x:c r="H503" t="n">
        <x:f>B503*Canonical_Results!$C$18+C503*Canonical_Results!$C$19</x:f>
        <x:v>-1.3305682999966901</x:v>
      </x:c>
      <x:c r="I503" t="n">
        <x:f>D503*Canonical_Results!$G$18+E503*Canonical_Results!$G$19</x:f>
        <x:v>-0.611279369267805</x:v>
      </x:c>
    </x:row>
    <x:row r="504">
      <x:c r="A504" t="n">
        <x:v>501</x:v>
      </x:c>
      <x:c r="B504" t="n">
        <x:f>Standardized_Data!B504</x:f>
        <x:v>-1.9666863665827135</x:v>
      </x:c>
      <x:c r="C504" t="n">
        <x:f>Standardized_Data!C504</x:f>
        <x:v>-1.5685225193616623</x:v>
      </x:c>
      <x:c r="D504" t="n">
        <x:f>Standardized_Data!D504</x:f>
        <x:v>-1.5185797795475067</x:v>
      </x:c>
      <x:c r="E504" t="n">
        <x:f>Standardized_Data!E504</x:f>
        <x:v>1.797232786113593</x:v>
      </x:c>
      <x:c r="F504" t="n">
        <x:f>B504*Canonical_Results!$B$18+C504*Canonical_Results!$B$19</x:f>
        <x:v>1.6527758609256107</x:v>
      </x:c>
      <x:c r="G504" t="n">
        <x:f>D504*Canonical_Results!$F$18+E504*Canonical_Results!$F$19</x:f>
        <x:v>1.6000660712490422</x:v>
      </x:c>
      <x:c r="H504" t="n">
        <x:f>B504*Canonical_Results!$C$18+C504*Canonical_Results!$C$19</x:f>
        <x:v>1.0981985295189545</x:v>
      </x:c>
      <x:c r="I504" t="n">
        <x:f>D504*Canonical_Results!$G$18+E504*Canonical_Results!$G$19</x:f>
        <x:v>1.5873072896292724</x:v>
      </x:c>
    </x:row>
    <x:row r="505">
      <x:c r="A505" t="n">
        <x:v>502</x:v>
      </x:c>
      <x:c r="B505" t="n">
        <x:f>Standardized_Data!B505</x:f>
        <x:v>0.9474219711163304</x:v>
      </x:c>
      <x:c r="C505" t="n">
        <x:f>Standardized_Data!C505</x:f>
        <x:v>0.1475447683418421</x:v>
      </x:c>
      <x:c r="D505" t="n">
        <x:f>Standardized_Data!D505</x:f>
        <x:v>0.3386280287307568</x:v>
      </x:c>
      <x:c r="E505" t="n">
        <x:f>Standardized_Data!E505</x:f>
        <x:v>0.9353047771073326</x:v>
      </x:c>
      <x:c r="F505" t="n">
        <x:f>B505*Canonical_Results!$B$18+C505*Canonical_Results!$B$19</x:f>
        <x:v>-0.2659789911546908</x:v>
      </x:c>
      <x:c r="G505" t="n">
        <x:f>D505*Canonical_Results!$F$18+E505*Canonical_Results!$F$19</x:f>
        <x:v>-0.28961827639413107</x:v>
      </x:c>
      <x:c r="H505" t="n">
        <x:f>B505*Canonical_Results!$C$18+C505*Canonical_Results!$C$19</x:f>
        <x:v>-1.6186456002521377</x:v>
      </x:c>
      <x:c r="I505" t="n">
        <x:f>D505*Canonical_Results!$G$18+E505*Canonical_Results!$G$19</x:f>
        <x:v>0.9860464365464119</x:v>
      </x:c>
    </x:row>
    <x:row r="506">
      <x:c r="A506" t="n">
        <x:v>503</x:v>
      </x:c>
      <x:c r="B506" t="n">
        <x:f>Standardized_Data!B506</x:f>
        <x:v>-0.5096321977331915</x:v>
      </x:c>
      <x:c r="C506" t="n">
        <x:f>Standardized_Data!C506</x:f>
        <x:v>-1.2253090618209614</x:v>
      </x:c>
      <x:c r="D506" t="n">
        <x:f>Standardized_Data!D506</x:f>
        <x:v>-0.8995105101214188</x:v>
      </x:c>
      <x:c r="E506" t="n">
        <x:f>Standardized_Data!E506</x:f>
        <x:v>-0.3575872364020579</x:v>
      </x:c>
      <x:c r="F506" t="n">
        <x:f>B506*Canonical_Results!$B$18+C506*Canonical_Results!$B$19</x:f>
        <x:v>1.1423099848781455</x:v>
      </x:c>
      <x:c r="G506" t="n">
        <x:f>D506*Canonical_Results!$F$18+E506*Canonical_Results!$F$19</x:f>
        <x:v>0.8762689437473183</x:v>
      </x:c>
      <x:c r="H506" t="n">
        <x:f>B506*Canonical_Results!$C$18+C506*Canonical_Results!$C$19</x:f>
        <x:v>-1.1827368404863141</x:v>
      </x:c>
      <x:c r="I506" t="n">
        <x:f>D506*Canonical_Results!$G$18+E506*Canonical_Results!$G$19</x:f>
        <x:v>-0.4861174314590395</x:v>
      </x:c>
    </x:row>
    <x:row r="507">
      <x:c r="A507" t="n">
        <x:v>504</x:v>
      </x:c>
      <x:c r="B507" t="n">
        <x:f>Standardized_Data!B507</x:f>
        <x:v>0.9474219711163304</x:v>
      </x:c>
      <x:c r="C507" t="n">
        <x:f>Standardized_Data!C507</x:f>
        <x:v>0.8339716834232438</x:v>
      </x:c>
      <x:c r="D507" t="n">
        <x:f>Standardized_Data!D507</x:f>
        <x:v>0.6481626634438007</x:v>
      </x:c>
      <x:c r="E507" t="n">
        <x:f>Standardized_Data!E507</x:f>
        <x:v>-0.7885512409051881</x:v>
      </x:c>
      <x:c r="F507" t="n">
        <x:f>B507*Canonical_Results!$B$18+C507*Canonical_Results!$B$19</x:f>
        <x:v>-0.8645277244782714</x:v>
      </x:c>
      <x:c r="G507" t="n">
        <x:f>D507*Canonical_Results!$F$18+E507*Canonical_Results!$F$19</x:f>
        <x:v>-0.6840214980136852</x:v>
      </x:c>
      <x:c r="H507" t="n">
        <x:f>B507*Canonical_Results!$C$18+C507*Canonical_Results!$C$19</x:f>
        <x:v>-0.3886278600925077</x:v>
      </x:c>
      <x:c r="I507" t="n">
        <x:f>D507*Canonical_Results!$G$18+E507*Canonical_Results!$G$19</x:f>
        <x:v>-0.6990136136341374</x:v>
      </x:c>
    </x:row>
    <x:row r="508">
      <x:c r="A508" t="n">
        <x:v>505</x:v>
      </x:c>
      <x:c r="B508" t="n">
        <x:f>Standardized_Data!B508</x:f>
        <x:v>0.21889488669156945</x:v>
      </x:c>
      <x:c r="C508" t="n">
        <x:f>Standardized_Data!C508</x:f>
        <x:v>0.490758225882543</x:v>
      </x:c>
      <x:c r="D508" t="n">
        <x:f>Standardized_Data!D508</x:f>
        <x:v>0.3386280287307568</x:v>
      </x:c>
      <x:c r="E508" t="n">
        <x:f>Standardized_Data!E508</x:f>
        <x:v>-0.7885512409051881</x:v>
      </x:c>
      <x:c r="F508" t="n">
        <x:f>B508*Canonical_Results!$B$18+C508*Canonical_Results!$B$19</x:f>
        <x:v>-0.4596576031236436</x:v>
      </x:c>
      <x:c r="G508" t="n">
        <x:f>D508*Canonical_Results!$F$18+E508*Canonical_Results!$F$19</x:f>
        <x:v>-0.37629736404397673</x:v>
      </x:c>
      <x:c r="H508" t="n">
        <x:f>B508*Canonical_Results!$C$18+C508*Canonical_Results!$C$19</x:f>
        <x:v>0.4443353898702192</x:v>
      </x:c>
      <x:c r="I508" t="n">
        <x:f>D508*Canonical_Results!$G$18+E508*Canonical_Results!$G$19</x:f>
        <x:v>-0.7428807358173036</x:v>
      </x:c>
    </x:row>
    <x:row r="509">
      <x:c r="A509" t="n">
        <x:v>506</x:v>
      </x:c>
      <x:c r="B509" t="n">
        <x:f>Standardized_Data!B509</x:f>
        <x:v>-0.14536865552081102</x:v>
      </x:c>
      <x:c r="C509" t="n">
        <x:f>Standardized_Data!C509</x:f>
        <x:v>-0.19566868919885877</x:v>
      </x:c>
      <x:c r="D509" t="n">
        <x:f>Standardized_Data!D509</x:f>
        <x:v>-0.280441240695331</x:v>
      </x:c>
      <x:c r="E509" t="n">
        <x:f>Standardized_Data!E509</x:f>
        <x:v>-0.7885512409051881</x:v>
      </x:c>
      <x:c r="F509" t="n">
        <x:f>B509*Canonical_Results!$B$18+C509*Canonical_Results!$B$19</x:f>
        <x:v>0.1916890075463557</x:v>
      </x:c>
      <x:c r="G509" t="n">
        <x:f>D509*Canonical_Results!$F$18+E509*Canonical_Results!$F$19</x:f>
        <x:v>0.23915090389544014</x:v>
      </x:c>
      <x:c r="H509" t="n">
        <x:f>B509*Canonical_Results!$C$18+C509*Canonical_Results!$C$19</x:f>
        <x:v>-0.061696290268139886</x:v>
      </x:c>
      <x:c r="I509" t="n">
        <x:f>D509*Canonical_Results!$G$18+E509*Canonical_Results!$G$19</x:f>
        <x:v>-0.830614980183636</x:v>
      </x:c>
    </x:row>
    <x:row r="510">
      <x:c r="A510" t="n">
        <x:v>507</x:v>
      </x:c>
      <x:c r="B510" t="n">
        <x:f>Standardized_Data!B510</x:f>
        <x:v>-0.14536865552081102</x:v>
      </x:c>
      <x:c r="C510" t="n">
        <x:f>Standardized_Data!C510</x:f>
        <x:v>-0.8820956042802605</x:v>
      </x:c>
      <x:c r="D510" t="n">
        <x:f>Standardized_Data!D510</x:f>
        <x:v>-0.5899758754083749</x:v>
      </x:c>
      <x:c r="E510" t="n">
        <x:f>Standardized_Data!E510</x:f>
        <x:v>0.9353047771073326</x:v>
      </x:c>
      <x:c r="F510" t="n">
        <x:f>B510*Canonical_Results!$B$18+C510*Canonical_Results!$B$19</x:f>
        <x:v>0.7902377408699363</x:v>
      </x:c>
      <x:c r="G510" t="n">
        <x:f>D510*Canonical_Results!$F$18+E510*Canonical_Results!$F$19</x:f>
        <x:v>0.6335541255149941</x:v>
      </x:c>
      <x:c r="H510" t="n">
        <x:f>B510*Canonical_Results!$C$18+C510*Canonical_Results!$C$19</x:f>
        <x:v>-1.2917140304277697</x:v>
      </x:c>
      <x:c r="I510" t="n">
        <x:f>D510*Canonical_Results!$G$18+E510*Canonical_Results!$G$19</x:f>
        <x:v>0.8544450699969133</x:v>
      </x:c>
    </x:row>
    <x:row r="511">
      <x:c r="A511" t="n">
        <x:v>508</x:v>
      </x:c>
      <x:c r="B511" t="n">
        <x:f>Standardized_Data!B511</x:f>
        <x:v>-0.14536865552081102</x:v>
      </x:c>
      <x:c r="C511" t="n">
        <x:f>Standardized_Data!C511</x:f>
        <x:v>-0.19566868919885877</x:v>
      </x:c>
      <x:c r="D511" t="n">
        <x:f>Standardized_Data!D511</x:f>
        <x:v>-0.5899758754083749</x:v>
      </x:c>
      <x:c r="E511" t="n">
        <x:f>Standardized_Data!E511</x:f>
        <x:v>-0.7885512409051881</x:v>
      </x:c>
      <x:c r="F511" t="n">
        <x:f>B511*Canonical_Results!$B$18+C511*Canonical_Results!$B$19</x:f>
        <x:v>0.1916890075463557</x:v>
      </x:c>
      <x:c r="G511" t="n">
        <x:f>D511*Canonical_Results!$F$18+E511*Canonical_Results!$F$19</x:f>
        <x:v>0.5468750378651486</x:v>
      </x:c>
      <x:c r="H511" t="n">
        <x:f>B511*Canonical_Results!$C$18+C511*Canonical_Results!$C$19</x:f>
        <x:v>-0.061696290268139886</x:v>
      </x:c>
      <x:c r="I511" t="n">
        <x:f>D511*Canonical_Results!$G$18+E511*Canonical_Results!$G$19</x:f>
        <x:v>-0.8744821023668022</x:v>
      </x:c>
    </x:row>
    <x:row r="512">
      <x:c r="A512" t="n">
        <x:v>509</x:v>
      </x:c>
      <x:c r="B512" t="n">
        <x:f>Standardized_Data!B512</x:f>
        <x:v>-0.5096321977331915</x:v>
      </x:c>
      <x:c r="C512" t="n">
        <x:f>Standardized_Data!C512</x:f>
        <x:v>-0.8820956042802605</x:v>
      </x:c>
      <x:c r="D512" t="n">
        <x:f>Standardized_Data!D512</x:f>
        <x:v>-0.8995105101214188</x:v>
      </x:c>
      <x:c r="E512" t="n">
        <x:f>Standardized_Data!E512</x:f>
        <x:v>-0.7885512409051881</x:v>
      </x:c>
      <x:c r="F512" t="n">
        <x:f>B512*Canonical_Results!$B$18+C512*Canonical_Results!$B$19</x:f>
        <x:v>0.843035618216355</x:v>
      </x:c>
      <x:c r="G512" t="n">
        <x:f>D512*Canonical_Results!$F$18+E512*Canonical_Results!$F$19</x:f>
        <x:v>0.8545991718348569</x:v>
      </x:c>
      <x:c r="H512" t="n">
        <x:f>B512*Canonical_Results!$C$18+C512*Canonical_Results!$C$19</x:f>
        <x:v>-0.567727970406499</x:v>
      </x:c>
      <x:c r="I512" t="n">
        <x:f>D512*Canonical_Results!$G$18+E512*Canonical_Results!$G$19</x:f>
        <x:v>-0.9183492245499684</x:v>
      </x:c>
    </x:row>
    <x:row r="513">
      <x:c r="A513" t="n">
        <x:v>510</x:v>
      </x:c>
      <x:c r="B513" t="n">
        <x:f>Standardized_Data!B513</x:f>
        <x:v>1.6759490555410914</x:v>
      </x:c>
      <x:c r="C513" t="n">
        <x:f>Standardized_Data!C513</x:f>
        <x:v>1.8636120560453464</x:v>
      </x:c>
      <x:c r="D513" t="n">
        <x:f>Standardized_Data!D513</x:f>
        <x:v>1.8863012022959762</x:v>
      </x:c>
      <x:c r="E513" t="n">
        <x:f>Standardized_Data!E513</x:f>
        <x:v>-0.7885512409051881</x:v>
      </x:c>
      <x:c r="F513" t="n">
        <x:f>B513*Canonical_Results!$B$18+C513*Canonical_Results!$B$19</x:f>
        <x:v>-1.8679465791564795</x:v>
      </x:c>
      <x:c r="G513" t="n">
        <x:f>D513*Canonical_Results!$F$18+E513*Canonical_Results!$F$19</x:f>
        <x:v>-1.914918033892519</x:v>
      </x:c>
      <x:c r="H513" t="n">
        <x:f>B513*Canonical_Results!$C$18+C513*Canonical_Results!$C$19</x:f>
        <x:v>0.008426630104395372</x:v>
      </x:c>
      <x:c r="I513" t="n">
        <x:f>D513*Canonical_Results!$G$18+E513*Canonical_Results!$G$19</x:f>
        <x:v>-0.5235451249014726</x:v>
      </x:c>
    </x:row>
    <x:row r="514">
      <x:c r="A514" t="n">
        <x:v>511</x:v>
      </x:c>
      <x:c r="B514" t="n">
        <x:f>Standardized_Data!B514</x:f>
        <x:v>1.3116855133287109</x:v>
      </x:c>
      <x:c r="C514" t="n">
        <x:f>Standardized_Data!C514</x:f>
        <x:v>1.8636120560453464</x:v>
      </x:c>
      <x:c r="D514" t="n">
        <x:f>Standardized_Data!D514</x:f>
        <x:v>1.5767665675829323</x:v>
      </x:c>
      <x:c r="E514" t="n">
        <x:f>Standardized_Data!E514</x:f>
        <x:v>-0.7885512409051881</x:v>
      </x:c>
      <x:c r="F514" t="n">
        <x:f>B514*Canonical_Results!$B$18+C514*Canonical_Results!$B$19</x:f>
        <x:v>-1.815148701810061</x:v>
      </x:c>
      <x:c r="G514" t="n">
        <x:f>D514*Canonical_Results!$F$18+E514*Canonical_Results!$F$19</x:f>
        <x:v>-1.6071938999228104</x:v>
      </x:c>
      <x:c r="H514" t="n">
        <x:f>B514*Canonical_Results!$C$18+C514*Canonical_Results!$C$19</x:f>
        <x:v>0.7324126901256665</x:v>
      </x:c>
      <x:c r="I514" t="n">
        <x:f>D514*Canonical_Results!$G$18+E514*Canonical_Results!$G$19</x:f>
        <x:v>-0.5674122470846388</x:v>
      </x:c>
    </x:row>
    <x:row r="515">
      <x:c r="A515" t="n">
        <x:v>512</x:v>
      </x:c>
      <x:c r="B515" t="n">
        <x:f>Standardized_Data!B515</x:f>
        <x:v>-0.14536865552081102</x:v>
      </x:c>
      <x:c r="C515" t="n">
        <x:f>Standardized_Data!C515</x:f>
        <x:v>-0.8820956042802605</x:v>
      </x:c>
      <x:c r="D515" t="n">
        <x:f>Standardized_Data!D515</x:f>
        <x:v>-0.5899758754083749</x:v>
      </x:c>
      <x:c r="E515" t="n">
        <x:f>Standardized_Data!E515</x:f>
        <x:v>-0.573069238653623</x:v>
      </x:c>
      <x:c r="F515" t="n">
        <x:f>B515*Canonical_Results!$B$18+C515*Canonical_Results!$B$19</x:f>
        <x:v>0.7902377408699363</x:v>
      </x:c>
      <x:c r="G515" t="n">
        <x:f>D515*Canonical_Results!$F$18+E515*Canonical_Results!$F$19</x:f>
        <x:v>0.5577099238213792</x:v>
      </x:c>
      <x:c r="H515" t="n">
        <x:f>B515*Canonical_Results!$C$18+C515*Canonical_Results!$C$19</x:f>
        <x:v>-1.2917140304277697</x:v>
      </x:c>
      <x:c r="I515" t="n">
        <x:f>D515*Canonical_Results!$G$18+E515*Canonical_Results!$G$19</x:f>
        <x:v>-0.6583662058213378</x:v>
      </x:c>
    </x:row>
    <x:row r="516">
      <x:c r="A516" t="n">
        <x:v>513</x:v>
      </x:c>
      <x:c r="B516" t="n">
        <x:f>Standardized_Data!B516</x:f>
        <x:v>-1.602422824370333</x:v>
      </x:c>
      <x:c r="C516" t="n">
        <x:f>Standardized_Data!C516</x:f>
        <x:v>-1.5685225193616623</x:v>
      </x:c>
      <x:c r="D516" t="n">
        <x:f>Standardized_Data!D516</x:f>
        <x:v>-1.5185797795475067</x:v>
      </x:c>
      <x:c r="E516" t="n">
        <x:f>Standardized_Data!E516</x:f>
        <x:v>1.1507867793588977</x:v>
      </x:c>
      <x:c r="F516" t="n">
        <x:f>B516*Canonical_Results!$B$18+C516*Canonical_Results!$B$19</x:f>
        <x:v>1.5999779835791919</x:v>
      </x:c>
      <x:c r="G516" t="n">
        <x:f>D516*Canonical_Results!$F$18+E516*Canonical_Results!$F$19</x:f>
        <x:v>1.5675614133803502</x:v>
      </x:c>
      <x:c r="H516" t="n">
        <x:f>B516*Canonical_Results!$C$18+C516*Canonical_Results!$C$19</x:f>
        <x:v>0.3742124694976834</x:v>
      </x:c>
      <x:c r="I516" t="n">
        <x:f>D516*Canonical_Results!$G$18+E516*Canonical_Results!$G$19</x:f>
        <x:v>0.938959599992879</x:v>
      </x:c>
    </x:row>
    <x:row r="517">
      <x:c r="A517" t="n">
        <x:v>514</x:v>
      </x:c>
      <x:c r="B517" t="n">
        <x:f>Standardized_Data!B517</x:f>
        <x:v>-1.2381592821579523</x:v>
      </x:c>
      <x:c r="C517" t="n">
        <x:f>Standardized_Data!C517</x:f>
        <x:v>-1.911735976902363</x:v>
      </x:c>
      <x:c r="D517" t="n">
        <x:f>Standardized_Data!D517</x:f>
        <x:v>-1.2090451448344628</x:v>
      </x:c>
      <x:c r="E517" t="n">
        <x:f>Standardized_Data!E517</x:f>
        <x:v>-0.7885512409051881</x:v>
      </x:c>
      <x:c r="F517" t="n">
        <x:f>B517*Canonical_Results!$B$18+C517*Canonical_Results!$B$19</x:f>
        <x:v>1.8464544728945633</x:v>
      </x:c>
      <x:c r="G517" t="n">
        <x:f>D517*Canonical_Results!$F$18+E517*Canonical_Results!$F$19</x:f>
        <x:v>1.1623233058045654</x:v>
      </x:c>
      <x:c r="H517" t="n">
        <x:f>B517*Canonical_Results!$C$18+C517*Canonical_Results!$C$19</x:f>
        <x:v>-0.9647824606034021</x:v>
      </x:c>
      <x:c r="I517" t="n">
        <x:f>D517*Canonical_Results!$G$18+E517*Canonical_Results!$G$19</x:f>
        <x:v>-0.9622163467331346</x:v>
      </x:c>
    </x:row>
    <x:row r="518">
      <x:c r="A518" t="n">
        <x:v>515</x:v>
      </x:c>
      <x:c r="B518" t="n">
        <x:f>Standardized_Data!B518</x:f>
        <x:v>-1.602422824370333</x:v>
      </x:c>
      <x:c r="C518" t="n">
        <x:f>Standardized_Data!C518</x:f>
        <x:v>-1.911735976902363</x:v>
      </x:c>
      <x:c r="D518" t="n">
        <x:f>Standardized_Data!D518</x:f>
        <x:v>-1.5185797795475067</x:v>
      </x:c>
      <x:c r="E518" t="n">
        <x:f>Standardized_Data!E518</x:f>
        <x:v>-0.3575872364020579</x:v>
      </x:c>
      <x:c r="F518" t="n">
        <x:f>B518*Canonical_Results!$B$18+C518*Canonical_Results!$B$19</x:f>
        <x:v>1.899252350240982</x:v>
      </x:c>
      <x:c r="G518" t="n">
        <x:f>D518*Canonical_Results!$F$18+E518*Canonical_Results!$F$19</x:f>
        <x:v>1.4917172116867352</x:v>
      </x:c>
      <x:c r="H518" t="n">
        <x:f>B518*Canonical_Results!$C$18+C518*Canonical_Results!$C$19</x:f>
        <x:v>-0.24079640058213103</x:v>
      </x:c>
      <x:c r="I518" t="n">
        <x:f>D518*Canonical_Results!$G$18+E518*Canonical_Results!$G$19</x:f>
        <x:v>-0.5738516758253719</x:v>
      </x:c>
    </x:row>
    <x:row r="519">
      <x:c r="A519" t="n">
        <x:v>516</x:v>
      </x:c>
      <x:c r="B519" t="n">
        <x:f>Standardized_Data!B519</x:f>
        <x:v>-0.8738957399455719</x:v>
      </x:c>
      <x:c r="C519" t="n">
        <x:f>Standardized_Data!C519</x:f>
        <x:v>-1.2253090618209614</x:v>
      </x:c>
      <x:c r="D519" t="n">
        <x:f>Standardized_Data!D519</x:f>
        <x:v>-0.5899758754083749</x:v>
      </x:c>
      <x:c r="E519" t="n">
        <x:f>Standardized_Data!E519</x:f>
        <x:v>0.9353047771073326</x:v>
      </x:c>
      <x:c r="F519" t="n">
        <x:f>B519*Canonical_Results!$B$18+C519*Canonical_Results!$B$19</x:f>
        <x:v>1.195107862224564</x:v>
      </x:c>
      <x:c r="G519" t="n">
        <x:f>D519*Canonical_Results!$F$18+E519*Canonical_Results!$F$19</x:f>
        <x:v>0.6335541255149941</x:v>
      </x:c>
      <x:c r="H519" t="n">
        <x:f>B519*Canonical_Results!$C$18+C519*Canonical_Results!$C$19</x:f>
        <x:v>-0.45875078046504325</x:v>
      </x:c>
      <x:c r="I519" t="n">
        <x:f>D519*Canonical_Results!$G$18+E519*Canonical_Results!$G$19</x:f>
        <x:v>0.8544450699969133</x:v>
      </x:c>
    </x:row>
    <x:row r="520">
      <x:c r="A520" t="n">
        <x:v>517</x:v>
      </x:c>
      <x:c r="B520" t="n">
        <x:f>Standardized_Data!B520</x:f>
        <x:v>0.9474219711163304</x:v>
      </x:c>
      <x:c r="C520" t="n">
        <x:f>Standardized_Data!C520</x:f>
        <x:v>1.5203985985046455</x:v>
      </x:c>
      <x:c r="D520" t="n">
        <x:f>Standardized_Data!D520</x:f>
        <x:v>1.2672319328698884</x:v>
      </x:c>
      <x:c r="E520" t="n">
        <x:f>Standardized_Data!E520</x:f>
        <x:v>-0.7885512409051881</x:v>
      </x:c>
      <x:c r="F520" t="n">
        <x:f>B520*Canonical_Results!$B$18+C520*Canonical_Results!$B$19</x:f>
        <x:v>-1.4630764578018518</x:v>
      </x:c>
      <x:c r="G520" t="n">
        <x:f>D520*Canonical_Results!$F$18+E520*Canonical_Results!$F$19</x:f>
        <x:v>-1.299469765953102</x:v>
      </x:c>
      <x:c r="H520" t="n">
        <x:f>B520*Canonical_Results!$C$18+C520*Canonical_Results!$C$19</x:f>
        <x:v>0.8413898800671222</x:v>
      </x:c>
      <x:c r="I520" t="n">
        <x:f>D520*Canonical_Results!$G$18+E520*Canonical_Results!$G$19</x:f>
        <x:v>-0.611279369267805</x:v>
      </x:c>
    </x:row>
    <x:row r="521">
      <x:c r="A521" t="n">
        <x:v>518</x:v>
      </x:c>
      <x:c r="B521" t="n">
        <x:f>Standardized_Data!B521</x:f>
        <x:v>0.9474219711163304</x:v>
      </x:c>
      <x:c r="C521" t="n">
        <x:f>Standardized_Data!C521</x:f>
        <x:v>0.8339716834232438</x:v>
      </x:c>
      <x:c r="D521" t="n">
        <x:f>Standardized_Data!D521</x:f>
        <x:v>0.9576972981568446</x:v>
      </x:c>
      <x:c r="E521" t="n">
        <x:f>Standardized_Data!E521</x:f>
        <x:v>-0.7885512409051881</x:v>
      </x:c>
      <x:c r="F521" t="n">
        <x:f>B521*Canonical_Results!$B$18+C521*Canonical_Results!$B$19</x:f>
        <x:v>-0.8645277244782714</x:v>
      </x:c>
      <x:c r="G521" t="n">
        <x:f>D521*Canonical_Results!$F$18+E521*Canonical_Results!$F$19</x:f>
        <x:v>-0.9917456319833935</x:v>
      </x:c>
      <x:c r="H521" t="n">
        <x:f>B521*Canonical_Results!$C$18+C521*Canonical_Results!$C$19</x:f>
        <x:v>-0.3886278600925077</x:v>
      </x:c>
      <x:c r="I521" t="n">
        <x:f>D521*Canonical_Results!$G$18+E521*Canonical_Results!$G$19</x:f>
        <x:v>-0.6551464914509713</x:v>
      </x:c>
    </x:row>
    <x:row r="522">
      <x:c r="A522" t="n">
        <x:v>519</x:v>
      </x:c>
      <x:c r="B522" t="n">
        <x:f>Standardized_Data!B522</x:f>
        <x:v>-1.2381592821579523</x:v>
      </x:c>
      <x:c r="C522" t="n">
        <x:f>Standardized_Data!C522</x:f>
        <x:v>-2.254949434443064</x:v>
      </x:c>
      <x:c r="D522" t="n">
        <x:f>Standardized_Data!D522</x:f>
        <x:v>-1.2090451448344628</x:v>
      </x:c>
      <x:c r="E522" t="n">
        <x:f>Standardized_Data!E522</x:f>
        <x:v>0.9353047771073326</x:v>
      </x:c>
      <x:c r="F522" t="n">
        <x:f>B522*Canonical_Results!$B$18+C522*Canonical_Results!$B$19</x:f>
        <x:v>2.145728839556354</x:v>
      </x:c>
      <x:c r="G522" t="n">
        <x:f>D522*Canonical_Results!$F$18+E522*Canonical_Results!$F$19</x:f>
        <x:v>1.2490023934544112</x:v>
      </x:c>
      <x:c r="H522" t="n">
        <x:f>B522*Canonical_Results!$C$18+C522*Canonical_Results!$C$19</x:f>
        <x:v>-1.5797913306832179</x:v>
      </x:c>
      <x:c r="I522" t="n">
        <x:f>D522*Canonical_Results!$G$18+E522*Canonical_Results!$G$19</x:f>
        <x:v>0.7667108256305809</x:v>
      </x:c>
    </x:row>
    <x:row r="523">
      <x:c r="A523" t="n">
        <x:v>520</x:v>
      </x:c>
      <x:c r="B523" t="n">
        <x:f>Standardized_Data!B523</x:f>
        <x:v>-1.2381592821579523</x:v>
      </x:c>
      <x:c r="C523" t="n">
        <x:f>Standardized_Data!C523</x:f>
        <x:v>-1.5685225193616623</x:v>
      </x:c>
      <x:c r="D523" t="n">
        <x:f>Standardized_Data!D523</x:f>
        <x:v>-3.685322222538814</x:v>
      </x:c>
      <x:c r="E523" t="n">
        <x:f>Standardized_Data!E523</x:f>
        <x:v>-0.7885512409051881</x:v>
      </x:c>
      <x:c r="F523" t="n">
        <x:f>B523*Canonical_Results!$B$18+C523*Canonical_Results!$B$19</x:f>
        <x:v>1.5471801062327732</x:v>
      </x:c>
      <x:c r="G523" t="n">
        <x:f>D523*Canonical_Results!$F$18+E523*Canonical_Results!$F$19</x:f>
        <x:v>3.6241163775622325</x:v>
      </x:c>
      <x:c r="H523" t="n">
        <x:f>B523*Canonical_Results!$C$18+C523*Canonical_Results!$C$19</x:f>
        <x:v>-0.3497735905235877</x:v>
      </x:c>
      <x:c r="I523" t="n">
        <x:f>D523*Canonical_Results!$G$18+E523*Canonical_Results!$G$19</x:f>
        <x:v>-1.3131533241984643</x:v>
      </x:c>
    </x:row>
    <x:row r="524">
      <x:c r="A524" t="n">
        <x:v>521</x:v>
      </x:c>
      <x:c r="B524" t="n">
        <x:f>Standardized_Data!B524</x:f>
        <x:v>-1.9666863665827135</x:v>
      </x:c>
      <x:c r="C524" t="n">
        <x:f>Standardized_Data!C524</x:f>
        <x:v>-1.2253090618209614</x:v>
      </x:c>
      <x:c r="D524" t="n">
        <x:f>Standardized_Data!D524</x:f>
        <x:v>-1.2090451448344628</x:v>
      </x:c>
      <x:c r="E524" t="n">
        <x:f>Standardized_Data!E524</x:f>
        <x:v>0.5043407726042024</x:v>
      </x:c>
      <x:c r="F524" t="n">
        <x:f>B524*Canonical_Results!$B$18+C524*Canonical_Results!$B$19</x:f>
        <x:v>1.3535014942638204</x:v>
      </x:c>
      <x:c r="G524" t="n">
        <x:f>D524*Canonical_Results!$F$18+E524*Canonical_Results!$F$19</x:f>
        <x:v>1.2273326215419498</x:v>
      </x:c>
      <x:c r="H524" t="n">
        <x:f>B524*Canonical_Results!$C$18+C524*Canonical_Results!$C$19</x:f>
        <x:v>1.7132073995987698</x:v>
      </x:c>
      <x:c r="I524" t="n">
        <x:f>D524*Canonical_Results!$G$18+E524*Canonical_Results!$G$19</x:f>
        <x:v>0.33447903253965194</x:v>
      </x:c>
    </x:row>
    <x:row r="525">
      <x:c r="A525" t="n">
        <x:v>522</x:v>
      </x:c>
      <x:c r="B525" t="n">
        <x:f>Standardized_Data!B525</x:f>
        <x:v>-1.2381592821579523</x:v>
      </x:c>
      <x:c r="C525" t="n">
        <x:f>Standardized_Data!C525</x:f>
        <x:v>-0.5388821467395596</x:v>
      </x:c>
      <x:c r="D525" t="n">
        <x:f>Standardized_Data!D525</x:f>
        <x:v>-0.5899758754083749</x:v>
      </x:c>
      <x:c r="E525" t="n">
        <x:f>Standardized_Data!E525</x:f>
        <x:v>-0.7885512409051881</x:v>
      </x:c>
      <x:c r="F525" t="n">
        <x:f>B525*Canonical_Results!$B$18+C525*Canonical_Results!$B$19</x:f>
        <x:v>0.6493570062474021</x:v>
      </x:c>
      <x:c r="G525" t="n">
        <x:f>D525*Canonical_Results!$F$18+E525*Canonical_Results!$F$19</x:f>
        <x:v>0.5468750378651486</x:v>
      </x:c>
      <x:c r="H525" t="n">
        <x:f>B525*Canonical_Results!$C$18+C525*Canonical_Results!$C$19</x:f>
        <x:v>1.4952530197158578</x:v>
      </x:c>
      <x:c r="I525" t="n">
        <x:f>D525*Canonical_Results!$G$18+E525*Canonical_Results!$G$19</x:f>
        <x:v>-0.8744821023668022</x:v>
      </x:c>
    </x:row>
    <x:row r="526">
      <x:c r="A526" t="n">
        <x:v>523</x:v>
      </x:c>
      <x:c r="B526" t="n">
        <x:f>Standardized_Data!B526</x:f>
        <x:v>-1.2381592821579523</x:v>
      </x:c>
      <x:c r="C526" t="n">
        <x:f>Standardized_Data!C526</x:f>
        <x:v>-1.2253090618209614</x:v>
      </x:c>
      <x:c r="D526" t="n">
        <x:f>Standardized_Data!D526</x:f>
        <x:v>-1.2090451448344628</x:v>
      </x:c>
      <x:c r="E526" t="n">
        <x:f>Standardized_Data!E526</x:f>
        <x:v>0.07337676810107224</x:v>
      </x:c>
      <x:c r="F526" t="n">
        <x:f>B526*Canonical_Results!$B$18+C526*Canonical_Results!$B$19</x:f>
        <x:v>1.247905739570983</x:v>
      </x:c>
      <x:c r="G526" t="n">
        <x:f>D526*Canonical_Results!$F$18+E526*Canonical_Results!$F$19</x:f>
        <x:v>1.2056628496294883</x:v>
      </x:c>
      <x:c r="H526" t="n">
        <x:f>B526*Canonical_Results!$C$18+C526*Canonical_Results!$C$19</x:f>
        <x:v>0.2652352795562276</x:v>
      </x:c>
      <x:c r="I526" t="n">
        <x:f>D526*Canonical_Results!$G$18+E526*Canonical_Results!$G$19</x:f>
        <x:v>-0.09775276055127685</x:v>
      </x:c>
    </x:row>
    <x:row r="527">
      <x:c r="A527" t="n">
        <x:v>524</x:v>
      </x:c>
      <x:c r="B527" t="n">
        <x:f>Standardized_Data!B527</x:f>
        <x:v>-2.330949908795094</x:v>
      </x:c>
      <x:c r="C527" t="n">
        <x:f>Standardized_Data!C527</x:f>
        <x:v>-1.911735976902363</x:v>
      </x:c>
      <x:c r="D527" t="n">
        <x:f>Standardized_Data!D527</x:f>
        <x:v>-1.8281144142605505</x:v>
      </x:c>
      <x:c r="E527" t="n">
        <x:f>Standardized_Data!E527</x:f>
        <x:v>-0.3575872364020579</x:v>
      </x:c>
      <x:c r="F527" t="n">
        <x:f>B527*Canonical_Results!$B$18+C527*Canonical_Results!$B$19</x:f>
        <x:v>2.0048481049338194</x:v>
      </x:c>
      <x:c r="G527" t="n">
        <x:f>D527*Canonical_Results!$F$18+E527*Canonical_Results!$F$19</x:f>
        <x:v>1.7994413456564438</x:v>
      </x:c>
      <x:c r="H527" t="n">
        <x:f>B527*Canonical_Results!$C$18+C527*Canonical_Results!$C$19</x:f>
        <x:v>1.2071757194604107</x:v>
      </x:c>
      <x:c r="I527" t="n">
        <x:f>D527*Canonical_Results!$G$18+E527*Canonical_Results!$G$19</x:f>
        <x:v>-0.6177187980085381</x:v>
      </x:c>
    </x:row>
    <x:row r="528">
      <x:c r="A528" t="n">
        <x:v>525</x:v>
      </x:c>
      <x:c r="B528" t="n">
        <x:f>Standardized_Data!B528</x:f>
        <x:v>-1.602422824370333</x:v>
      </x:c>
      <x:c r="C528" t="n">
        <x:f>Standardized_Data!C528</x:f>
        <x:v>-0.8820956042802605</x:v>
      </x:c>
      <x:c r="D528" t="n">
        <x:f>Standardized_Data!D528</x:f>
        <x:v>-1.2090451448344628</x:v>
      </x:c>
      <x:c r="E528" t="n">
        <x:f>Standardized_Data!E528</x:f>
        <x:v>-0.3575872364020579</x:v>
      </x:c>
      <x:c r="F528" t="n">
        <x:f>B528*Canonical_Results!$B$18+C528*Canonical_Results!$B$19</x:f>
        <x:v>1.001429250255611</x:v>
      </x:c>
      <x:c r="G528" t="n">
        <x:f>D528*Canonical_Results!$F$18+E528*Canonical_Results!$F$19</x:f>
        <x:v>1.1839930777170269</x:v>
      </x:c>
      <x:c r="H528" t="n">
        <x:f>B528*Canonical_Results!$C$18+C528*Canonical_Results!$C$19</x:f>
        <x:v>1.6042302096573138</x:v>
      </x:c>
      <x:c r="I528" t="n">
        <x:f>D528*Canonical_Results!$G$18+E528*Canonical_Results!$G$19</x:f>
        <x:v>-0.5299845536422056</x:v>
      </x:c>
    </x:row>
    <x:row r="529">
      <x:c r="A529" t="n">
        <x:v>526</x:v>
      </x:c>
      <x:c r="B529" t="n">
        <x:f>Standardized_Data!B529</x:f>
        <x:v>1.3116855133287109</x:v>
      </x:c>
      <x:c r="C529" t="n">
        <x:f>Standardized_Data!C529</x:f>
        <x:v>0.8339716834232438</x:v>
      </x:c>
      <x:c r="D529" t="n">
        <x:f>Standardized_Data!D529</x:f>
        <x:v>1.2672319328698884</x:v>
      </x:c>
      <x:c r="E529" t="n">
        <x:f>Standardized_Data!E529</x:f>
        <x:v>-0.7885512409051881</x:v>
      </x:c>
      <x:c r="F529" t="n">
        <x:f>B529*Canonical_Results!$B$18+C529*Canonical_Results!$B$19</x:f>
        <x:v>-0.91732560182469</x:v>
      </x:c>
      <x:c r="G529" t="n">
        <x:f>D529*Canonical_Results!$F$18+E529*Canonical_Results!$F$19</x:f>
        <x:v>-1.299469765953102</x:v>
      </x:c>
      <x:c r="H529" t="n">
        <x:f>B529*Canonical_Results!$C$18+C529*Canonical_Results!$C$19</x:f>
        <x:v>-1.1126139201137784</x:v>
      </x:c>
      <x:c r="I529" t="n">
        <x:f>D529*Canonical_Results!$G$18+E529*Canonical_Results!$G$19</x:f>
        <x:v>-0.611279369267805</x:v>
      </x:c>
    </x:row>
    <x:row r="530">
      <x:c r="A530" t="n">
        <x:v>527</x:v>
      </x:c>
      <x:c r="B530" t="n">
        <x:f>Standardized_Data!B530</x:f>
        <x:v>0.58315842890395</x:v>
      </x:c>
      <x:c r="C530" t="n">
        <x:f>Standardized_Data!C530</x:f>
        <x:v>0.8339716834232438</x:v>
      </x:c>
      <x:c r="D530" t="n">
        <x:f>Standardized_Data!D530</x:f>
        <x:v>0.6481626634438007</x:v>
      </x:c>
      <x:c r="E530" t="n">
        <x:f>Standardized_Data!E530</x:f>
        <x:v>-0.573069238653623</x:v>
      </x:c>
      <x:c r="F530" t="n">
        <x:f>B530*Canonical_Results!$B$18+C530*Canonical_Results!$B$19</x:f>
        <x:v>-0.8117298471318526</x:v>
      </x:c>
      <x:c r="G530" t="n">
        <x:f>D530*Canonical_Results!$F$18+E530*Canonical_Results!$F$19</x:f>
        <x:v>-0.6731866120574544</x:v>
      </x:c>
      <x:c r="H530" t="n">
        <x:f>B530*Canonical_Results!$C$18+C530*Canonical_Results!$C$19</x:f>
        <x:v>0.33535819992876315</x:v>
      </x:c>
      <x:c r="I530" t="n">
        <x:f>D530*Canonical_Results!$G$18+E530*Canonical_Results!$G$19</x:f>
        <x:v>-0.48289771708867296</x:v>
      </x:c>
    </x:row>
    <x:row r="531">
      <x:c r="A531" t="n">
        <x:v>528</x:v>
      </x:c>
      <x:c r="B531" t="n">
        <x:f>Standardized_Data!B531</x:f>
        <x:v>-0.5096321977331915</x:v>
      </x:c>
      <x:c r="C531" t="n">
        <x:f>Standardized_Data!C531</x:f>
        <x:v>-0.8820956042802605</x:v>
      </x:c>
      <x:c r="D531" t="n">
        <x:f>Standardized_Data!D531</x:f>
        <x:v>-0.5899758754083749</x:v>
      </x:c>
      <x:c r="E531" t="n">
        <x:f>Standardized_Data!E531</x:f>
        <x:v>-0.7885512409051881</x:v>
      </x:c>
      <x:c r="F531" t="n">
        <x:f>B531*Canonical_Results!$B$18+C531*Canonical_Results!$B$19</x:f>
        <x:v>0.843035618216355</x:v>
      </x:c>
      <x:c r="G531" t="n">
        <x:f>D531*Canonical_Results!$F$18+E531*Canonical_Results!$F$19</x:f>
        <x:v>0.5468750378651486</x:v>
      </x:c>
      <x:c r="H531" t="n">
        <x:f>B531*Canonical_Results!$C$18+C531*Canonical_Results!$C$19</x:f>
        <x:v>-0.567727970406499</x:v>
      </x:c>
      <x:c r="I531" t="n">
        <x:f>D531*Canonical_Results!$G$18+E531*Canonical_Results!$G$19</x:f>
        <x:v>-0.8744821023668022</x:v>
      </x:c>
    </x:row>
    <x:row r="532">
      <x:c r="A532" t="n">
        <x:v>529</x:v>
      </x:c>
      <x:c r="B532" t="n">
        <x:f>Standardized_Data!B532</x:f>
        <x:v>-0.8738957399455719</x:v>
      </x:c>
      <x:c r="C532" t="n">
        <x:f>Standardized_Data!C532</x:f>
        <x:v>-0.8820956042802605</x:v>
      </x:c>
      <x:c r="D532" t="n">
        <x:f>Standardized_Data!D532</x:f>
        <x:v>-0.8995105101214188</x:v>
      </x:c>
      <x:c r="E532" t="n">
        <x:f>Standardized_Data!E532</x:f>
        <x:v>0.28885877035263735</x:v>
      </x:c>
      <x:c r="F532" t="n">
        <x:f>B532*Canonical_Results!$B$18+C532*Canonical_Results!$B$19</x:f>
        <x:v>0.8958334955627737</x:v>
      </x:c>
      <x:c r="G532" t="n">
        <x:f>D532*Canonical_Results!$F$18+E532*Canonical_Results!$F$19</x:f>
        <x:v>0.9087736016160105</x:v>
      </x:c>
      <x:c r="H532" t="n">
        <x:f>B532*Canonical_Results!$C$18+C532*Canonical_Results!$C$19</x:f>
        <x:v>0.15625808961477183</x:v>
      </x:c>
      <x:c r="I532" t="n">
        <x:f>D532*Canonical_Results!$G$18+E532*Canonical_Results!$G$19</x:f>
        <x:v>0.1622302581773538</x:v>
      </x:c>
    </x:row>
    <x:row r="533">
      <x:c r="A533" t="n">
        <x:v>530</x:v>
      </x:c>
      <x:c r="B533" t="n">
        <x:f>Standardized_Data!B533</x:f>
        <x:v>-0.14536865552081102</x:v>
      </x:c>
      <x:c r="C533" t="n">
        <x:f>Standardized_Data!C533</x:f>
        <x:v>-0.19566868919885877</x:v>
      </x:c>
      <x:c r="D533" t="n">
        <x:f>Standardized_Data!D533</x:f>
        <x:v>-0.280441240695331</x:v>
      </x:c>
      <x:c r="E533" t="n">
        <x:f>Standardized_Data!E533</x:f>
        <x:v>-0.573069238653623</x:v>
      </x:c>
      <x:c r="F533" t="n">
        <x:f>B533*Canonical_Results!$B$18+C533*Canonical_Results!$B$19</x:f>
        <x:v>0.1916890075463557</x:v>
      </x:c>
      <x:c r="G533" t="n">
        <x:f>D533*Canonical_Results!$F$18+E533*Canonical_Results!$F$19</x:f>
        <x:v>0.24998578985167086</x:v>
      </x:c>
      <x:c r="H533" t="n">
        <x:f>B533*Canonical_Results!$C$18+C533*Canonical_Results!$C$19</x:f>
        <x:v>-0.061696290268139886</x:v>
      </x:c>
      <x:c r="I533" t="n">
        <x:f>D533*Canonical_Results!$G$18+E533*Canonical_Results!$G$19</x:f>
        <x:v>-0.6144990836381715</x:v>
      </x:c>
    </x:row>
    <x:row r="534">
      <x:c r="A534" t="n">
        <x:v>531</x:v>
      </x:c>
      <x:c r="B534" t="n">
        <x:f>Standardized_Data!B534</x:f>
        <x:v>-1.602422824370333</x:v>
      </x:c>
      <x:c r="C534" t="n">
        <x:f>Standardized_Data!C534</x:f>
        <x:v>-0.5388821467395596</x:v>
      </x:c>
      <x:c r="D534" t="n">
        <x:f>Standardized_Data!D534</x:f>
        <x:v>-0.8995105101214188</x:v>
      </x:c>
      <x:c r="E534" t="n">
        <x:f>Standardized_Data!E534</x:f>
        <x:v>0.9353047771073326</x:v>
      </x:c>
      <x:c r="F534" t="n">
        <x:f>B534*Canonical_Results!$B$18+C534*Canonical_Results!$B$19</x:f>
        <x:v>0.7021548835938208</x:v>
      </x:c>
      <x:c r="G534" t="n">
        <x:f>D534*Canonical_Results!$F$18+E534*Canonical_Results!$F$19</x:f>
        <x:v>0.9412782594847026</x:v>
      </x:c>
      <x:c r="H534" t="n">
        <x:f>B534*Canonical_Results!$C$18+C534*Canonical_Results!$C$19</x:f>
        <x:v>2.219239079737129</x:v>
      </x:c>
      <x:c r="I534" t="n">
        <x:f>D534*Canonical_Results!$G$18+E534*Canonical_Results!$G$19</x:f>
        <x:v>0.8105779478137471</x:v>
      </x:c>
    </x:row>
    <x:row r="535">
      <x:c r="A535" t="n">
        <x:v>532</x:v>
      </x:c>
      <x:c r="B535" t="n">
        <x:f>Standardized_Data!B535</x:f>
        <x:v>-0.5096321977331915</x:v>
      </x:c>
      <x:c r="C535" t="n">
        <x:f>Standardized_Data!C535</x:f>
        <x:v>-0.5388821467395596</x:v>
      </x:c>
      <x:c r="D535" t="n">
        <x:f>Standardized_Data!D535</x:f>
        <x:v>-0.5899758754083749</x:v>
      </x:c>
      <x:c r="E535" t="n">
        <x:f>Standardized_Data!E535</x:f>
        <x:v>-0.7885512409051881</x:v>
      </x:c>
      <x:c r="F535" t="n">
        <x:f>B535*Canonical_Results!$B$18+C535*Canonical_Results!$B$19</x:f>
        <x:v>0.5437612515545647</x:v>
      </x:c>
      <x:c r="G535" t="n">
        <x:f>D535*Canonical_Results!$F$18+E535*Canonical_Results!$F$19</x:f>
        <x:v>0.5468750378651486</x:v>
      </x:c>
      <x:c r="H535" t="n">
        <x:f>B535*Canonical_Results!$C$18+C535*Canonical_Results!$C$19</x:f>
        <x:v>0.047280899673315946</x:v>
      </x:c>
      <x:c r="I535" t="n">
        <x:f>D535*Canonical_Results!$G$18+E535*Canonical_Results!$G$19</x:f>
        <x:v>-0.8744821023668022</x:v>
      </x:c>
    </x:row>
    <x:row r="536">
      <x:c r="A536" t="n">
        <x:v>533</x:v>
      </x:c>
      <x:c r="B536" t="n">
        <x:f>Standardized_Data!B536</x:f>
        <x:v>-0.8738957399455719</x:v>
      </x:c>
      <x:c r="C536" t="n">
        <x:f>Standardized_Data!C536</x:f>
        <x:v>-1.5685225193616623</x:v>
      </x:c>
      <x:c r="D536" t="n">
        <x:f>Standardized_Data!D536</x:f>
        <x:v>-1.2090451448344628</x:v>
      </x:c>
      <x:c r="E536" t="n">
        <x:f>Standardized_Data!E536</x:f>
        <x:v>-0.3575872364020579</x:v>
      </x:c>
      <x:c r="F536" t="n">
        <x:f>B536*Canonical_Results!$B$18+C536*Canonical_Results!$B$19</x:f>
        <x:v>1.4943822288863544</x:v>
      </x:c>
      <x:c r="G536" t="n">
        <x:f>D536*Canonical_Results!$F$18+E536*Canonical_Results!$F$19</x:f>
        <x:v>1.1839930777170269</x:v>
      </x:c>
      <x:c r="H536" t="n">
        <x:f>B536*Canonical_Results!$C$18+C536*Canonical_Results!$C$19</x:f>
        <x:v>-1.0737596505448586</x:v>
      </x:c>
      <x:c r="I536" t="n">
        <x:f>D536*Canonical_Results!$G$18+E536*Canonical_Results!$G$19</x:f>
        <x:v>-0.5299845536422056</x:v>
      </x:c>
    </x:row>
    <x:row r="537">
      <x:c r="A537" t="n">
        <x:v>534</x:v>
      </x:c>
      <x:c r="B537" t="n">
        <x:f>Standardized_Data!B537</x:f>
        <x:v>0.9474219711163304</x:v>
      </x:c>
      <x:c r="C537" t="n">
        <x:f>Standardized_Data!C537</x:f>
        <x:v>1.1771851409639447</x:v>
      </x:c>
      <x:c r="D537" t="n">
        <x:f>Standardized_Data!D537</x:f>
        <x:v>1.2672319328698884</x:v>
      </x:c>
      <x:c r="E537" t="n">
        <x:f>Standardized_Data!E537</x:f>
        <x:v>-0.7885512409051881</x:v>
      </x:c>
      <x:c r="F537" t="n">
        <x:f>B537*Canonical_Results!$B$18+C537*Canonical_Results!$B$19</x:f>
        <x:v>-1.1638020911400615</x:v>
      </x:c>
      <x:c r="G537" t="n">
        <x:f>D537*Canonical_Results!$F$18+E537*Canonical_Results!$F$19</x:f>
        <x:v>-1.299469765953102</x:v>
      </x:c>
      <x:c r="H537" t="n">
        <x:f>B537*Canonical_Results!$C$18+C537*Canonical_Results!$C$19</x:f>
        <x:v>0.22638100998730737</x:v>
      </x:c>
      <x:c r="I537" t="n">
        <x:f>D537*Canonical_Results!$G$18+E537*Canonical_Results!$G$19</x:f>
        <x:v>-0.611279369267805</x:v>
      </x:c>
    </x:row>
    <x:row r="538">
      <x:c r="A538" t="n">
        <x:v>535</x:v>
      </x:c>
      <x:c r="B538" t="n">
        <x:f>Standardized_Data!B538</x:f>
        <x:v>-0.14536865552081102</x:v>
      </x:c>
      <x:c r="C538" t="n">
        <x:f>Standardized_Data!C538</x:f>
        <x:v>0.1475447683418421</x:v>
      </x:c>
      <x:c r="D538" t="n">
        <x:f>Standardized_Data!D538</x:f>
        <x:v>0.029093394017712906</x:v>
      </x:c>
      <x:c r="E538" t="n">
        <x:f>Standardized_Data!E538</x:f>
        <x:v>-0.7885512409051881</x:v>
      </x:c>
      <x:c r="F538" t="n">
        <x:f>B538*Canonical_Results!$B$18+C538*Canonical_Results!$B$19</x:f>
        <x:v>-0.1075853591154346</x:v>
      </x:c>
      <x:c r="G538" t="n">
        <x:f>D538*Canonical_Results!$F$18+E538*Canonical_Results!$F$19</x:f>
        <x:v>-0.06857323007426833</x:v>
      </x:c>
      <x:c r="H538" t="n">
        <x:f>B538*Canonical_Results!$C$18+C538*Canonical_Results!$C$19</x:f>
        <x:v>0.5533125798116751</x:v>
      </x:c>
      <x:c r="I538" t="n">
        <x:f>D538*Canonical_Results!$G$18+E538*Canonical_Results!$G$19</x:f>
        <x:v>-0.7867478580004698</x:v>
      </x:c>
    </x:row>
    <x:row r="539">
      <x:c r="A539" t="n">
        <x:v>536</x:v>
      </x:c>
      <x:c r="B539" t="n">
        <x:f>Standardized_Data!B539</x:f>
        <x:v>-0.8738957399455719</x:v>
      </x:c>
      <x:c r="C539" t="n">
        <x:f>Standardized_Data!C539</x:f>
        <x:v>-0.19566868919885877</x:v>
      </x:c>
      <x:c r="D539" t="n">
        <x:f>Standardized_Data!D539</x:f>
        <x:v>-0.5899758754083749</x:v>
      </x:c>
      <x:c r="E539" t="n">
        <x:f>Standardized_Data!E539</x:f>
        <x:v>1.581750783862028</x:v>
      </x:c>
      <x:c r="F539" t="n">
        <x:f>B539*Canonical_Results!$B$18+C539*Canonical_Results!$B$19</x:f>
        <x:v>0.29728476223919315</x:v>
      </x:c>
      <x:c r="G539" t="n">
        <x:f>D539*Canonical_Results!$F$18+E539*Canonical_Results!$F$19</x:f>
        <x:v>0.6660587833836863</x:v>
      </x:c>
      <x:c r="H539" t="n">
        <x:f>B539*Canonical_Results!$C$18+C539*Canonical_Results!$C$19</x:f>
        <x:v>1.3862758297744016</x:v>
      </x:c>
      <x:c r="I539" t="n">
        <x:f>D539*Canonical_Results!$G$18+E539*Canonical_Results!$G$19</x:f>
        <x:v>1.5027927596333066</x:v>
      </x:c>
    </x:row>
    <x:row r="540">
      <x:c r="A540" t="n">
        <x:v>537</x:v>
      </x:c>
      <x:c r="B540" t="n">
        <x:f>Standardized_Data!B540</x:f>
        <x:v>0.58315842890395</x:v>
      </x:c>
      <x:c r="C540" t="n">
        <x:f>Standardized_Data!C540</x:f>
        <x:v>0.8339716834232438</x:v>
      </x:c>
      <x:c r="D540" t="n">
        <x:f>Standardized_Data!D540</x:f>
        <x:v>0.6481626634438007</x:v>
      </x:c>
      <x:c r="E540" t="n">
        <x:f>Standardized_Data!E540</x:f>
        <x:v>0.9353047771073326</x:v>
      </x:c>
      <x:c r="F540" t="n">
        <x:f>B540*Canonical_Results!$B$18+C540*Canonical_Results!$B$19</x:f>
        <x:v>-0.8117298471318526</x:v>
      </x:c>
      <x:c r="G540" t="n">
        <x:f>D540*Canonical_Results!$F$18+E540*Canonical_Results!$F$19</x:f>
        <x:v>-0.5973424103638395</x:v>
      </x:c>
      <x:c r="H540" t="n">
        <x:f>B540*Canonical_Results!$C$18+C540*Canonical_Results!$C$19</x:f>
        <x:v>0.33535819992876315</x:v>
      </x:c>
      <x:c r="I540" t="n">
        <x:f>D540*Canonical_Results!$G$18+E540*Canonical_Results!$G$19</x:f>
        <x:v>1.029913558729578</x:v>
      </x:c>
    </x:row>
    <x:row r="541">
      <x:c r="A541" t="n">
        <x:v>538</x:v>
      </x:c>
      <x:c r="B541" t="n">
        <x:f>Standardized_Data!B541</x:f>
        <x:v>0.21889488669156945</x:v>
      </x:c>
      <x:c r="C541" t="n">
        <x:f>Standardized_Data!C541</x:f>
        <x:v>0.490758225882543</x:v>
      </x:c>
      <x:c r="D541" t="n">
        <x:f>Standardized_Data!D541</x:f>
        <x:v>0.029093394017712906</x:v>
      </x:c>
      <x:c r="E541" t="n">
        <x:f>Standardized_Data!E541</x:f>
        <x:v>1.581750783862028</x:v>
      </x:c>
      <x:c r="F541" t="n">
        <x:f>B541*Canonical_Results!$B$18+C541*Canonical_Results!$B$19</x:f>
        <x:v>-0.4596576031236436</x:v>
      </x:c>
      <x:c r="G541" t="n">
        <x:f>D541*Canonical_Results!$F$18+E541*Canonical_Results!$F$19</x:f>
        <x:v>0.05061051544426944</x:v>
      </x:c>
      <x:c r="H541" t="n">
        <x:f>B541*Canonical_Results!$C$18+C541*Canonical_Results!$C$19</x:f>
        <x:v>0.4443353898702192</x:v>
      </x:c>
      <x:c r="I541" t="n">
        <x:f>D541*Canonical_Results!$G$18+E541*Canonical_Results!$G$19</x:f>
        <x:v>1.590527003999639</x:v>
      </x:c>
    </x:row>
    <x:row r="542">
      <x:c r="A542" t="n">
        <x:v>539</x:v>
      </x:c>
      <x:c r="B542" t="n">
        <x:f>Standardized_Data!B542</x:f>
        <x:v>-0.14536865552081102</x:v>
      </x:c>
      <x:c r="C542" t="n">
        <x:f>Standardized_Data!C542</x:f>
        <x:v>-0.19566868919885877</x:v>
      </x:c>
      <x:c r="D542" t="n">
        <x:f>Standardized_Data!D542</x:f>
        <x:v>-0.280441240695331</x:v>
      </x:c>
      <x:c r="E542" t="n">
        <x:f>Standardized_Data!E542</x:f>
        <x:v>-0.3575872364020579</x:v>
      </x:c>
      <x:c r="F542" t="n">
        <x:f>B542*Canonical_Results!$B$18+C542*Canonical_Results!$B$19</x:f>
        <x:v>0.1916890075463557</x:v>
      </x:c>
      <x:c r="G542" t="n">
        <x:f>D542*Canonical_Results!$F$18+E542*Canonical_Results!$F$19</x:f>
        <x:v>0.2608206758079015</x:v>
      </x:c>
      <x:c r="H542" t="n">
        <x:f>B542*Canonical_Results!$C$18+C542*Canonical_Results!$C$19</x:f>
        <x:v>-0.061696290268139886</x:v>
      </x:c>
      <x:c r="I542" t="n">
        <x:f>D542*Canonical_Results!$G$18+E542*Canonical_Results!$G$19</x:f>
        <x:v>-0.3983831870927071</x:v>
      </x:c>
    </x:row>
    <x:row r="543">
      <x:c r="A543" t="n">
        <x:v>540</x:v>
      </x:c>
      <x:c r="B543" t="n">
        <x:f>Standardized_Data!B543</x:f>
        <x:v>-0.8738957399455719</x:v>
      </x:c>
      <x:c r="C543" t="n">
        <x:f>Standardized_Data!C543</x:f>
        <x:v>-0.5388821467395596</x:v>
      </x:c>
      <x:c r="D543" t="n">
        <x:f>Standardized_Data!D543</x:f>
        <x:v>-0.5899758754083749</x:v>
      </x:c>
      <x:c r="E543" t="n">
        <x:f>Standardized_Data!E543</x:f>
        <x:v>0.9353047771073326</x:v>
      </x:c>
      <x:c r="F543" t="n">
        <x:f>B543*Canonical_Results!$B$18+C543*Canonical_Results!$B$19</x:f>
        <x:v>0.5965591289009834</x:v>
      </x:c>
      <x:c r="G543" t="n">
        <x:f>D543*Canonical_Results!$F$18+E543*Canonical_Results!$F$19</x:f>
        <x:v>0.6335541255149941</x:v>
      </x:c>
      <x:c r="H543" t="n">
        <x:f>B543*Canonical_Results!$C$18+C543*Canonical_Results!$C$19</x:f>
        <x:v>0.7712669596945868</x:v>
      </x:c>
      <x:c r="I543" t="n">
        <x:f>D543*Canonical_Results!$G$18+E543*Canonical_Results!$G$19</x:f>
        <x:v>0.8544450699969133</x:v>
      </x:c>
    </x:row>
    <x:row r="544">
      <x:c r="A544" t="n">
        <x:v>541</x:v>
      </x:c>
      <x:c r="B544" t="n">
        <x:f>Standardized_Data!B544</x:f>
        <x:v>-0.8738957399455719</x:v>
      </x:c>
      <x:c r="C544" t="n">
        <x:f>Standardized_Data!C544</x:f>
        <x:v>-0.19566868919885877</x:v>
      </x:c>
      <x:c r="D544" t="n">
        <x:f>Standardized_Data!D544</x:f>
        <x:v>-0.280441240695331</x:v>
      </x:c>
      <x:c r="E544" t="n">
        <x:f>Standardized_Data!E544</x:f>
        <x:v>0.28885877035263735</x:v>
      </x:c>
      <x:c r="F544" t="n">
        <x:f>B544*Canonical_Results!$B$18+C544*Canonical_Results!$B$19</x:f>
        <x:v>0.29728476223919315</x:v>
      </x:c>
      <x:c r="G544" t="n">
        <x:f>D544*Canonical_Results!$F$18+E544*Canonical_Results!$F$19</x:f>
        <x:v>0.2933253336765937</x:v>
      </x:c>
      <x:c r="H544" t="n">
        <x:f>B544*Canonical_Results!$C$18+C544*Canonical_Results!$C$19</x:f>
        <x:v>1.3862758297744016</x:v>
      </x:c>
      <x:c r="I544" t="n">
        <x:f>D544*Canonical_Results!$G$18+E544*Canonical_Results!$G$19</x:f>
        <x:v>0.24996450254368618</x:v>
      </x:c>
    </x:row>
    <x:row r="545">
      <x:c r="A545" t="n">
        <x:v>542</x:v>
      </x:c>
      <x:c r="B545" t="n">
        <x:f>Standardized_Data!B545</x:f>
        <x:v>-0.14536865552081102</x:v>
      </x:c>
      <x:c r="C545" t="n">
        <x:f>Standardized_Data!C545</x:f>
        <x:v>-0.8820956042802605</x:v>
      </x:c>
      <x:c r="D545" t="n">
        <x:f>Standardized_Data!D545</x:f>
        <x:v>-0.280441240695331</x:v>
      </x:c>
      <x:c r="E545" t="n">
        <x:f>Standardized_Data!E545</x:f>
        <x:v>-0.7885512409051881</x:v>
      </x:c>
      <x:c r="F545" t="n">
        <x:f>B545*Canonical_Results!$B$18+C545*Canonical_Results!$B$19</x:f>
        <x:v>0.7902377408699363</x:v>
      </x:c>
      <x:c r="G545" t="n">
        <x:f>D545*Canonical_Results!$F$18+E545*Canonical_Results!$F$19</x:f>
        <x:v>0.23915090389544014</x:v>
      </x:c>
      <x:c r="H545" t="n">
        <x:f>B545*Canonical_Results!$C$18+C545*Canonical_Results!$C$19</x:f>
        <x:v>-1.2917140304277697</x:v>
      </x:c>
      <x:c r="I545" t="n">
        <x:f>D545*Canonical_Results!$G$18+E545*Canonical_Results!$G$19</x:f>
        <x:v>-0.830614980183636</x:v>
      </x:c>
    </x:row>
    <x:row r="546">
      <x:c r="A546" t="n">
        <x:v>543</x:v>
      </x:c>
      <x:c r="B546" t="n">
        <x:f>Standardized_Data!B546</x:f>
        <x:v>-0.5096321977331915</x:v>
      </x:c>
      <x:c r="C546" t="n">
        <x:f>Standardized_Data!C546</x:f>
        <x:v>-0.19566868919885877</x:v>
      </x:c>
      <x:c r="D546" t="n">
        <x:f>Standardized_Data!D546</x:f>
        <x:v>0.029093394017712906</x:v>
      </x:c>
      <x:c r="E546" t="n">
        <x:f>Standardized_Data!E546</x:f>
        <x:v>-0.573069238653623</x:v>
      </x:c>
      <x:c r="F546" t="n">
        <x:f>B546*Canonical_Results!$B$18+C546*Canonical_Results!$B$19</x:f>
        <x:v>0.24448688489277443</x:v>
      </x:c>
      <x:c r="G546" t="n">
        <x:f>D546*Canonical_Results!$F$18+E546*Canonical_Results!$F$19</x:f>
        <x:v>-0.05773834411803761</x:v>
      </x:c>
      <x:c r="H546" t="n">
        <x:f>B546*Canonical_Results!$C$18+C546*Canonical_Results!$C$19</x:f>
        <x:v>0.6622897697531308</x:v>
      </x:c>
      <x:c r="I546" t="n">
        <x:f>D546*Canonical_Results!$G$18+E546*Canonical_Results!$G$19</x:f>
        <x:v>-0.5706319614550053</x:v>
      </x:c>
    </x:row>
    <x:row r="547">
      <x:c r="A547" t="n">
        <x:v>544</x:v>
      </x:c>
      <x:c r="B547" t="n">
        <x:f>Standardized_Data!B547</x:f>
        <x:v>-0.8738957399455719</x:v>
      </x:c>
      <x:c r="C547" t="n">
        <x:f>Standardized_Data!C547</x:f>
        <x:v>-0.8820956042802605</x:v>
      </x:c>
      <x:c r="D547" t="n">
        <x:f>Standardized_Data!D547</x:f>
        <x:v>-1.2090451448344628</x:v>
      </x:c>
      <x:c r="E547" t="n">
        <x:f>Standardized_Data!E547</x:f>
        <x:v>-0.3575872364020579</x:v>
      </x:c>
      <x:c r="F547" t="n">
        <x:f>B547*Canonical_Results!$B$18+C547*Canonical_Results!$B$19</x:f>
        <x:v>0.8958334955627737</x:v>
      </x:c>
      <x:c r="G547" t="n">
        <x:f>D547*Canonical_Results!$F$18+E547*Canonical_Results!$F$19</x:f>
        <x:v>1.1839930777170269</x:v>
      </x:c>
      <x:c r="H547" t="n">
        <x:f>B547*Canonical_Results!$C$18+C547*Canonical_Results!$C$19</x:f>
        <x:v>0.15625808961477183</x:v>
      </x:c>
      <x:c r="I547" t="n">
        <x:f>D547*Canonical_Results!$G$18+E547*Canonical_Results!$G$19</x:f>
        <x:v>-0.5299845536422056</x:v>
      </x:c>
    </x:row>
    <x:row r="548">
      <x:c r="A548" t="n">
        <x:v>545</x:v>
      </x:c>
      <x:c r="B548" t="n">
        <x:f>Standardized_Data!B548</x:f>
        <x:v>0.21889488669156945</x:v>
      </x:c>
      <x:c r="C548" t="n">
        <x:f>Standardized_Data!C548</x:f>
        <x:v>-0.19566868919885877</x:v>
      </x:c>
      <x:c r="D548" t="n">
        <x:f>Standardized_Data!D548</x:f>
        <x:v>0.029093394017712906</x:v>
      </x:c>
      <x:c r="E548" t="n">
        <x:f>Standardized_Data!E548</x:f>
        <x:v>-0.3575872364020579</x:v>
      </x:c>
      <x:c r="F548" t="n">
        <x:f>B548*Canonical_Results!$B$18+C548*Canonical_Results!$B$19</x:f>
        <x:v>0.13889113019993699</x:v>
      </x:c>
      <x:c r="G548" t="n">
        <x:f>D548*Canonical_Results!$F$18+E548*Canonical_Results!$F$19</x:f>
        <x:v>-0.04690345816180691</x:v>
      </x:c>
      <x:c r="H548" t="n">
        <x:f>B548*Canonical_Results!$C$18+C548*Canonical_Results!$C$19</x:f>
        <x:v>-0.7856823502894108</x:v>
      </x:c>
      <x:c r="I548" t="n">
        <x:f>D548*Canonical_Results!$G$18+E548*Canonical_Results!$G$19</x:f>
        <x:v>-0.3545160649095409</x:v>
      </x:c>
    </x:row>
    <x:row r="549">
      <x:c r="A549" t="n">
        <x:v>546</x:v>
      </x:c>
      <x:c r="B549" t="n">
        <x:f>Standardized_Data!B549</x:f>
        <x:v>-1.2381592821579523</x:v>
      </x:c>
      <x:c r="C549" t="n">
        <x:f>Standardized_Data!C549</x:f>
        <x:v>-0.8820956042802605</x:v>
      </x:c>
      <x:c r="D549" t="n">
        <x:f>Standardized_Data!D549</x:f>
        <x:v>-1.2090451448344628</x:v>
      </x:c>
      <x:c r="E549" t="n">
        <x:f>Standardized_Data!E549</x:f>
        <x:v>0.9353047771073326</x:v>
      </x:c>
      <x:c r="F549" t="n">
        <x:f>B549*Canonical_Results!$B$18+C549*Canonical_Results!$B$19</x:f>
        <x:v>0.9486313729091924</x:v>
      </x:c>
      <x:c r="G549" t="n">
        <x:f>D549*Canonical_Results!$F$18+E549*Canonical_Results!$F$19</x:f>
        <x:v>1.2490023934544112</x:v>
      </x:c>
      <x:c r="H549" t="n">
        <x:f>B549*Canonical_Results!$C$18+C549*Canonical_Results!$C$19</x:f>
        <x:v>0.8802441496360427</x:v>
      </x:c>
      <x:c r="I549" t="n">
        <x:f>D549*Canonical_Results!$G$18+E549*Canonical_Results!$G$19</x:f>
        <x:v>0.7667108256305809</x:v>
      </x:c>
    </x:row>
    <x:row r="550">
      <x:c r="A550" t="n">
        <x:v>547</x:v>
      </x:c>
      <x:c r="B550" t="n">
        <x:f>Standardized_Data!B550</x:f>
        <x:v>0.58315842890395</x:v>
      </x:c>
      <x:c r="C550" t="n">
        <x:f>Standardized_Data!C550</x:f>
        <x:v>1.1771851409639447</x:v>
      </x:c>
      <x:c r="D550" t="n">
        <x:f>Standardized_Data!D550</x:f>
        <x:v>1.2672319328698884</x:v>
      </x:c>
      <x:c r="E550" t="n">
        <x:f>Standardized_Data!E550</x:f>
        <x:v>-0.7885512409051881</x:v>
      </x:c>
      <x:c r="F550" t="n">
        <x:f>B550*Canonical_Results!$B$18+C550*Canonical_Results!$B$19</x:f>
        <x:v>-1.111004213793643</x:v>
      </x:c>
      <x:c r="G550" t="n">
        <x:f>D550*Canonical_Results!$F$18+E550*Canonical_Results!$F$19</x:f>
        <x:v>-1.299469765953102</x:v>
      </x:c>
      <x:c r="H550" t="n">
        <x:f>B550*Canonical_Results!$C$18+C550*Canonical_Results!$C$19</x:f>
        <x:v>0.9503670700085782</x:v>
      </x:c>
      <x:c r="I550" t="n">
        <x:f>D550*Canonical_Results!$G$18+E550*Canonical_Results!$G$19</x:f>
        <x:v>-0.611279369267805</x:v>
      </x:c>
    </x:row>
    <x:row r="551">
      <x:c r="A551" t="n">
        <x:v>548</x:v>
      </x:c>
      <x:c r="B551" t="n">
        <x:f>Standardized_Data!B551</x:f>
        <x:v>-0.5096321977331915</x:v>
      </x:c>
      <x:c r="C551" t="n">
        <x:f>Standardized_Data!C551</x:f>
        <x:v>-0.19566868919885877</x:v>
      </x:c>
      <x:c r="D551" t="n">
        <x:f>Standardized_Data!D551</x:f>
        <x:v>-0.280441240695331</x:v>
      </x:c>
      <x:c r="E551" t="n">
        <x:f>Standardized_Data!E551</x:f>
        <x:v>-0.7885512409051881</x:v>
      </x:c>
      <x:c r="F551" t="n">
        <x:f>B551*Canonical_Results!$B$18+C551*Canonical_Results!$B$19</x:f>
        <x:v>0.24448688489277443</x:v>
      </x:c>
      <x:c r="G551" t="n">
        <x:f>D551*Canonical_Results!$F$18+E551*Canonical_Results!$F$19</x:f>
        <x:v>0.23915090389544014</x:v>
      </x:c>
      <x:c r="H551" t="n">
        <x:f>B551*Canonical_Results!$C$18+C551*Canonical_Results!$C$19</x:f>
        <x:v>0.6622897697531308</x:v>
      </x:c>
      <x:c r="I551" t="n">
        <x:f>D551*Canonical_Results!$G$18+E551*Canonical_Results!$G$19</x:f>
        <x:v>-0.830614980183636</x:v>
      </x:c>
    </x:row>
    <x:row r="552">
      <x:c r="A552" t="n">
        <x:v>549</x:v>
      </x:c>
      <x:c r="B552" t="n">
        <x:f>Standardized_Data!B552</x:f>
        <x:v>-0.14536865552081102</x:v>
      </x:c>
      <x:c r="C552" t="n">
        <x:f>Standardized_Data!C552</x:f>
        <x:v>-0.5388821467395596</x:v>
      </x:c>
      <x:c r="D552" t="n">
        <x:f>Standardized_Data!D552</x:f>
        <x:v>-0.280441240695331</x:v>
      </x:c>
      <x:c r="E552" t="n">
        <x:f>Standardized_Data!E552</x:f>
        <x:v>-0.3575872364020579</x:v>
      </x:c>
      <x:c r="F552" t="n">
        <x:f>B552*Canonical_Results!$B$18+C552*Canonical_Results!$B$19</x:f>
        <x:v>0.49096337420814595</x:v>
      </x:c>
      <x:c r="G552" t="n">
        <x:f>D552*Canonical_Results!$F$18+E552*Canonical_Results!$F$19</x:f>
        <x:v>0.2608206758079015</x:v>
      </x:c>
      <x:c r="H552" t="n">
        <x:f>B552*Canonical_Results!$C$18+C552*Canonical_Results!$C$19</x:f>
        <x:v>-0.6767051603479548</x:v>
      </x:c>
      <x:c r="I552" t="n">
        <x:f>D552*Canonical_Results!$G$18+E552*Canonical_Results!$G$19</x:f>
        <x:v>-0.3983831870927071</x:v>
      </x:c>
    </x:row>
    <x:row r="553">
      <x:c r="A553" t="n">
        <x:v>550</x:v>
      </x:c>
      <x:c r="B553" t="n">
        <x:f>Standardized_Data!B553</x:f>
        <x:v>2.040212597753472</x:v>
      </x:c>
      <x:c r="C553" t="n">
        <x:f>Standardized_Data!C553</x:f>
        <x:v>2.2068255135860473</x:v>
      </x:c>
      <x:c r="D553" t="n">
        <x:f>Standardized_Data!D553</x:f>
        <x:v>1.8863012022959762</x:v>
      </x:c>
      <x:c r="E553" t="n">
        <x:f>Standardized_Data!E553</x:f>
        <x:v>-0.7885512409051881</x:v>
      </x:c>
      <x:c r="F553" t="n">
        <x:f>B553*Canonical_Results!$B$18+C553*Canonical_Results!$B$19</x:f>
        <x:v>-2.2200188231646885</x:v>
      </x:c>
      <x:c r="G553" t="n">
        <x:f>D553*Canonical_Results!$F$18+E553*Canonical_Results!$F$19</x:f>
        <x:v>-1.914918033892519</x:v>
      </x:c>
      <x:c r="H553" t="n">
        <x:f>B553*Canonical_Results!$C$18+C553*Canonical_Results!$C$19</x:f>
        <x:v>-0.10055055983705996</x:v>
      </x:c>
      <x:c r="I553" t="n">
        <x:f>D553*Canonical_Results!$G$18+E553*Canonical_Results!$G$19</x:f>
        <x:v>-0.5235451249014726</x:v>
      </x:c>
    </x:row>
    <x:row r="554">
      <x:c r="A554" t="n">
        <x:v>551</x:v>
      </x:c>
      <x:c r="B554" t="n">
        <x:f>Standardized_Data!B554</x:f>
        <x:v>0.21889488669156945</x:v>
      </x:c>
      <x:c r="C554" t="n">
        <x:f>Standardized_Data!C554</x:f>
        <x:v>0.490758225882543</x:v>
      </x:c>
      <x:c r="D554" t="n">
        <x:f>Standardized_Data!D554</x:f>
        <x:v>0.3386280287307568</x:v>
      </x:c>
      <x:c r="E554" t="n">
        <x:f>Standardized_Data!E554</x:f>
        <x:v>-0.7885512409051881</x:v>
      </x:c>
      <x:c r="F554" t="n">
        <x:f>B554*Canonical_Results!$B$18+C554*Canonical_Results!$B$19</x:f>
        <x:v>-0.4596576031236436</x:v>
      </x:c>
      <x:c r="G554" t="n">
        <x:f>D554*Canonical_Results!$F$18+E554*Canonical_Results!$F$19</x:f>
        <x:v>-0.37629736404397673</x:v>
      </x:c>
      <x:c r="H554" t="n">
        <x:f>B554*Canonical_Results!$C$18+C554*Canonical_Results!$C$19</x:f>
        <x:v>0.4443353898702192</x:v>
      </x:c>
      <x:c r="I554" t="n">
        <x:f>D554*Canonical_Results!$G$18+E554*Canonical_Results!$G$19</x:f>
        <x:v>-0.7428807358173036</x:v>
      </x:c>
    </x:row>
    <x:row r="555">
      <x:c r="A555" t="n">
        <x:v>552</x:v>
      </x:c>
      <x:c r="B555" t="n">
        <x:f>Standardized_Data!B555</x:f>
        <x:v>0.58315842890395</x:v>
      </x:c>
      <x:c r="C555" t="n">
        <x:f>Standardized_Data!C555</x:f>
        <x:v>0.8339716834232438</x:v>
      </x:c>
      <x:c r="D555" t="n">
        <x:f>Standardized_Data!D555</x:f>
        <x:v>0.3386280287307568</x:v>
      </x:c>
      <x:c r="E555" t="n">
        <x:f>Standardized_Data!E555</x:f>
        <x:v>-0.7885512409051881</x:v>
      </x:c>
      <x:c r="F555" t="n">
        <x:f>B555*Canonical_Results!$B$18+C555*Canonical_Results!$B$19</x:f>
        <x:v>-0.8117298471318526</x:v>
      </x:c>
      <x:c r="G555" t="n">
        <x:f>D555*Canonical_Results!$F$18+E555*Canonical_Results!$F$19</x:f>
        <x:v>-0.37629736404397673</x:v>
      </x:c>
      <x:c r="H555" t="n">
        <x:f>B555*Canonical_Results!$C$18+C555*Canonical_Results!$C$19</x:f>
        <x:v>0.33535819992876315</x:v>
      </x:c>
      <x:c r="I555" t="n">
        <x:f>D555*Canonical_Results!$G$18+E555*Canonical_Results!$G$19</x:f>
        <x:v>-0.7428807358173036</x:v>
      </x:c>
    </x:row>
    <x:row r="556">
      <x:c r="A556" t="n">
        <x:v>553</x:v>
      </x:c>
      <x:c r="B556" t="n">
        <x:f>Standardized_Data!B556</x:f>
        <x:v>-0.8738957399455719</x:v>
      </x:c>
      <x:c r="C556" t="n">
        <x:f>Standardized_Data!C556</x:f>
        <x:v>-0.8820956042802605</x:v>
      </x:c>
      <x:c r="D556" t="n">
        <x:f>Standardized_Data!D556</x:f>
        <x:v>-0.5899758754083749</x:v>
      </x:c>
      <x:c r="E556" t="n">
        <x:f>Standardized_Data!E556</x:f>
        <x:v>-0.3575872364020579</x:v>
      </x:c>
      <x:c r="F556" t="n">
        <x:f>B556*Canonical_Results!$B$18+C556*Canonical_Results!$B$19</x:f>
        <x:v>0.8958334955627737</x:v>
      </x:c>
      <x:c r="G556" t="n">
        <x:f>D556*Canonical_Results!$F$18+E556*Canonical_Results!$F$19</x:f>
        <x:v>0.5685448097776099</x:v>
      </x:c>
      <x:c r="H556" t="n">
        <x:f>B556*Canonical_Results!$C$18+C556*Canonical_Results!$C$19</x:f>
        <x:v>0.15625808961477183</x:v>
      </x:c>
      <x:c r="I556" t="n">
        <x:f>D556*Canonical_Results!$G$18+E556*Canonical_Results!$G$19</x:f>
        <x:v>-0.4422503092758733</x:v>
      </x:c>
    </x:row>
    <x:row r="557">
      <x:c r="A557" t="n">
        <x:v>554</x:v>
      </x:c>
      <x:c r="B557" t="n">
        <x:f>Standardized_Data!B557</x:f>
        <x:v>-0.14536865552081102</x:v>
      </x:c>
      <x:c r="C557" t="n">
        <x:f>Standardized_Data!C557</x:f>
        <x:v>-0.19566868919885877</x:v>
      </x:c>
      <x:c r="D557" t="n">
        <x:f>Standardized_Data!D557</x:f>
        <x:v>0.029093394017712906</x:v>
      </x:c>
      <x:c r="E557" t="n">
        <x:f>Standardized_Data!E557</x:f>
        <x:v>0.07337676810107224</x:v>
      </x:c>
      <x:c r="F557" t="n">
        <x:f>B557*Canonical_Results!$B$18+C557*Canonical_Results!$B$19</x:f>
        <x:v>0.1916890075463557</x:v>
      </x:c>
      <x:c r="G557" t="n">
        <x:f>D557*Canonical_Results!$F$18+E557*Canonical_Results!$F$19</x:f>
        <x:v>-0.025233686249345494</x:v>
      </x:c>
      <x:c r="H557" t="n">
        <x:f>B557*Canonical_Results!$C$18+C557*Canonical_Results!$C$19</x:f>
        <x:v>-0.061696290268139886</x:v>
      </x:c>
      <x:c r="I557" t="n">
        <x:f>D557*Canonical_Results!$G$18+E557*Canonical_Results!$G$19</x:f>
        <x:v>0.07771572818138794</x:v>
      </x:c>
    </x:row>
    <x:row r="558">
      <x:c r="A558" t="n">
        <x:v>555</x:v>
      </x:c>
      <x:c r="B558" t="n">
        <x:f>Standardized_Data!B558</x:f>
        <x:v>-0.5096321977331915</x:v>
      </x:c>
      <x:c r="C558" t="n">
        <x:f>Standardized_Data!C558</x:f>
        <x:v>-0.19566868919885877</x:v>
      </x:c>
      <x:c r="D558" t="n">
        <x:f>Standardized_Data!D558</x:f>
        <x:v>-0.5899758754083749</x:v>
      </x:c>
      <x:c r="E558" t="n">
        <x:f>Standardized_Data!E558</x:f>
        <x:v>-0.14210523415049284</x:v>
      </x:c>
      <x:c r="F558" t="n">
        <x:f>B558*Canonical_Results!$B$18+C558*Canonical_Results!$B$19</x:f>
        <x:v>0.24448688489277443</x:v>
      </x:c>
      <x:c r="G558" t="n">
        <x:f>D558*Canonical_Results!$F$18+E558*Canonical_Results!$F$19</x:f>
        <x:v>0.5793796957338406</x:v>
      </x:c>
      <x:c r="H558" t="n">
        <x:f>B558*Canonical_Results!$C$18+C558*Canonical_Results!$C$19</x:f>
        <x:v>0.6622897697531308</x:v>
      </x:c>
      <x:c r="I558" t="n">
        <x:f>D558*Canonical_Results!$G$18+E558*Canonical_Results!$G$19</x:f>
        <x:v>-0.22613441273040888</x:v>
      </x:c>
    </x:row>
    <x:row r="559">
      <x:c r="A559" t="n">
        <x:v>556</x:v>
      </x:c>
      <x:c r="B559" t="n">
        <x:f>Standardized_Data!B559</x:f>
        <x:v>0.58315842890395</x:v>
      </x:c>
      <x:c r="C559" t="n">
        <x:f>Standardized_Data!C559</x:f>
        <x:v>0.8339716834232438</x:v>
      </x:c>
      <x:c r="D559" t="n">
        <x:f>Standardized_Data!D559</x:f>
        <x:v>0.3386280287307568</x:v>
      </x:c>
      <x:c r="E559" t="n">
        <x:f>Standardized_Data!E559</x:f>
        <x:v>0.28885877035263735</x:v>
      </x:c>
      <x:c r="F559" t="n">
        <x:f>B559*Canonical_Results!$B$18+C559*Canonical_Results!$B$19</x:f>
        <x:v>-0.8117298471318526</x:v>
      </x:c>
      <x:c r="G559" t="n">
        <x:f>D559*Canonical_Results!$F$18+E559*Canonical_Results!$F$19</x:f>
        <x:v>-0.3221229342628232</x:v>
      </x:c>
      <x:c r="H559" t="n">
        <x:f>B559*Canonical_Results!$C$18+C559*Canonical_Results!$C$19</x:f>
        <x:v>0.33535819992876315</x:v>
      </x:c>
      <x:c r="I559" t="n">
        <x:f>D559*Canonical_Results!$G$18+E559*Canonical_Results!$G$19</x:f>
        <x:v>0.33769874691001855</x:v>
      </x:c>
    </x:row>
    <x:row r="560">
      <x:c r="A560" t="n">
        <x:v>557</x:v>
      </x:c>
      <x:c r="B560" t="n">
        <x:f>Standardized_Data!B560</x:f>
        <x:v>-0.8738957399455719</x:v>
      </x:c>
      <x:c r="C560" t="n">
        <x:f>Standardized_Data!C560</x:f>
        <x:v>-0.5388821467395596</x:v>
      </x:c>
      <x:c r="D560" t="n">
        <x:f>Standardized_Data!D560</x:f>
        <x:v>-0.280441240695331</x:v>
      </x:c>
      <x:c r="E560" t="n">
        <x:f>Standardized_Data!E560</x:f>
        <x:v>0.07337676810107224</x:v>
      </x:c>
      <x:c r="F560" t="n">
        <x:f>B560*Canonical_Results!$B$18+C560*Canonical_Results!$B$19</x:f>
        <x:v>0.5965591289009834</x:v>
      </x:c>
      <x:c r="G560" t="n">
        <x:f>D560*Canonical_Results!$F$18+E560*Canonical_Results!$F$19</x:f>
        <x:v>0.28249044772036297</x:v>
      </x:c>
      <x:c r="H560" t="n">
        <x:f>B560*Canonical_Results!$C$18+C560*Canonical_Results!$C$19</x:f>
        <x:v>0.7712669596945868</x:v>
      </x:c>
      <x:c r="I560" t="n">
        <x:f>D560*Canonical_Results!$G$18+E560*Canonical_Results!$G$19</x:f>
        <x:v>0.03384860599822175</x:v>
      </x:c>
    </x:row>
    <x:row r="561">
      <x:c r="A561" t="n">
        <x:v>558</x:v>
      </x:c>
      <x:c r="B561" t="n">
        <x:f>Standardized_Data!B561</x:f>
        <x:v>-1.602422824370333</x:v>
      </x:c>
      <x:c r="C561" t="n">
        <x:f>Standardized_Data!C561</x:f>
        <x:v>-0.8820956042802605</x:v>
      </x:c>
      <x:c r="D561" t="n">
        <x:f>Standardized_Data!D561</x:f>
        <x:v>-0.5899758754083749</x:v>
      </x:c>
      <x:c r="E561" t="n">
        <x:f>Standardized_Data!E561</x:f>
        <x:v>-0.3575872364020579</x:v>
      </x:c>
      <x:c r="F561" t="n">
        <x:f>B561*Canonical_Results!$B$18+C561*Canonical_Results!$B$19</x:f>
        <x:v>1.001429250255611</x:v>
      </x:c>
      <x:c r="G561" t="n">
        <x:f>D561*Canonical_Results!$F$18+E561*Canonical_Results!$F$19</x:f>
        <x:v>0.5685448097776099</x:v>
      </x:c>
      <x:c r="H561" t="n">
        <x:f>B561*Canonical_Results!$C$18+C561*Canonical_Results!$C$19</x:f>
        <x:v>1.6042302096573138</x:v>
      </x:c>
      <x:c r="I561" t="n">
        <x:f>D561*Canonical_Results!$G$18+E561*Canonical_Results!$G$19</x:f>
        <x:v>-0.4422503092758733</x:v>
      </x:c>
    </x:row>
    <x:row r="562">
      <x:c r="A562" t="n">
        <x:v>559</x:v>
      </x:c>
      <x:c r="B562" t="n">
        <x:f>Standardized_Data!B562</x:f>
        <x:v>-1.2381592821579523</x:v>
      </x:c>
      <x:c r="C562" t="n">
        <x:f>Standardized_Data!C562</x:f>
        <x:v>0.490758225882543</x:v>
      </x:c>
      <x:c r="D562" t="n">
        <x:f>Standardized_Data!D562</x:f>
        <x:v>-0.5899758754083749</x:v>
      </x:c>
      <x:c r="E562" t="n">
        <x:f>Standardized_Data!E562</x:f>
        <x:v>-0.7885512409051881</x:v>
      </x:c>
      <x:c r="F562" t="n">
        <x:f>B562*Canonical_Results!$B$18+C562*Canonical_Results!$B$19</x:f>
        <x:v>-0.2484660937379687</x:v>
      </x:c>
      <x:c r="G562" t="n">
        <x:f>D562*Canonical_Results!$F$18+E562*Canonical_Results!$F$19</x:f>
        <x:v>0.5468750378651486</x:v>
      </x:c>
      <x:c r="H562" t="n">
        <x:f>B562*Canonical_Results!$C$18+C562*Canonical_Results!$C$19</x:f>
        <x:v>3.3402796299553024</x:v>
      </x:c>
      <x:c r="I562" t="n">
        <x:f>D562*Canonical_Results!$G$18+E562*Canonical_Results!$G$19</x:f>
        <x:v>-0.8744821023668022</x:v>
      </x:c>
    </x:row>
    <x:row r="563">
      <x:c r="A563" t="n">
        <x:v>560</x:v>
      </x:c>
      <x:c r="B563" t="n">
        <x:f>Standardized_Data!B563</x:f>
        <x:v>0.21889488669156945</x:v>
      </x:c>
      <x:c r="C563" t="n">
        <x:f>Standardized_Data!C563</x:f>
        <x:v>0.1475447683418421</x:v>
      </x:c>
      <x:c r="D563" t="n">
        <x:f>Standardized_Data!D563</x:f>
        <x:v>0.3386280287307568</x:v>
      </x:c>
      <x:c r="E563" t="n">
        <x:f>Standardized_Data!E563</x:f>
        <x:v>-0.7885512409051881</x:v>
      </x:c>
      <x:c r="F563" t="n">
        <x:f>B563*Canonical_Results!$B$18+C563*Canonical_Results!$B$19</x:f>
        <x:v>-0.16038323646185332</x:v>
      </x:c>
      <x:c r="G563" t="n">
        <x:f>D563*Canonical_Results!$F$18+E563*Canonical_Results!$F$19</x:f>
        <x:v>-0.37629736404397673</x:v>
      </x:c>
      <x:c r="H563" t="n">
        <x:f>B563*Canonical_Results!$C$18+C563*Canonical_Results!$C$19</x:f>
        <x:v>-0.17067348020959577</x:v>
      </x:c>
      <x:c r="I563" t="n">
        <x:f>D563*Canonical_Results!$G$18+E563*Canonical_Results!$G$19</x:f>
        <x:v>-0.7428807358173036</x:v>
      </x:c>
    </x:row>
    <x:row r="564">
      <x:c r="A564" t="n">
        <x:v>561</x:v>
      </x:c>
      <x:c r="B564" t="n">
        <x:f>Standardized_Data!B564</x:f>
        <x:v>-0.5096321977331915</x:v>
      </x:c>
      <x:c r="C564" t="n">
        <x:f>Standardized_Data!C564</x:f>
        <x:v>-0.8820956042802605</x:v>
      </x:c>
      <x:c r="D564" t="n">
        <x:f>Standardized_Data!D564</x:f>
        <x:v>-0.5899758754083749</x:v>
      </x:c>
      <x:c r="E564" t="n">
        <x:f>Standardized_Data!E564</x:f>
        <x:v>-0.7885512409051881</x:v>
      </x:c>
      <x:c r="F564" t="n">
        <x:f>B564*Canonical_Results!$B$18+C564*Canonical_Results!$B$19</x:f>
        <x:v>0.843035618216355</x:v>
      </x:c>
      <x:c r="G564" t="n">
        <x:f>D564*Canonical_Results!$F$18+E564*Canonical_Results!$F$19</x:f>
        <x:v>0.5468750378651486</x:v>
      </x:c>
      <x:c r="H564" t="n">
        <x:f>B564*Canonical_Results!$C$18+C564*Canonical_Results!$C$19</x:f>
        <x:v>-0.567727970406499</x:v>
      </x:c>
      <x:c r="I564" t="n">
        <x:f>D564*Canonical_Results!$G$18+E564*Canonical_Results!$G$19</x:f>
        <x:v>-0.8744821023668022</x:v>
      </x:c>
    </x:row>
    <x:row r="565">
      <x:c r="A565" t="n">
        <x:v>562</x:v>
      </x:c>
      <x:c r="B565" t="n">
        <x:f>Standardized_Data!B565</x:f>
        <x:v>-0.5096321977331915</x:v>
      </x:c>
      <x:c r="C565" t="n">
        <x:f>Standardized_Data!C565</x:f>
        <x:v>-0.8820956042802605</x:v>
      </x:c>
      <x:c r="D565" t="n">
        <x:f>Standardized_Data!D565</x:f>
        <x:v>-0.5899758754083749</x:v>
      </x:c>
      <x:c r="E565" t="n">
        <x:f>Standardized_Data!E565</x:f>
        <x:v>0.5043407726042024</x:v>
      </x:c>
      <x:c r="F565" t="n">
        <x:f>B565*Canonical_Results!$B$18+C565*Canonical_Results!$B$19</x:f>
        <x:v>0.843035618216355</x:v>
      </x:c>
      <x:c r="G565" t="n">
        <x:f>D565*Canonical_Results!$F$18+E565*Canonical_Results!$F$19</x:f>
        <x:v>0.6118843536025328</x:v>
      </x:c>
      <x:c r="H565" t="n">
        <x:f>B565*Canonical_Results!$C$18+C565*Canonical_Results!$C$19</x:f>
        <x:v>-0.567727970406499</x:v>
      </x:c>
      <x:c r="I565" t="n">
        <x:f>D565*Canonical_Results!$G$18+E565*Canonical_Results!$G$19</x:f>
        <x:v>0.4222132769059843</x:v>
      </x:c>
    </x:row>
    <x:row r="566">
      <x:c r="A566" t="n">
        <x:v>563</x:v>
      </x:c>
      <x:c r="B566" t="n">
        <x:f>Standardized_Data!B566</x:f>
        <x:v>-0.14536865552081102</x:v>
      </x:c>
      <x:c r="C566" t="n">
        <x:f>Standardized_Data!C566</x:f>
        <x:v>0.490758225882543</x:v>
      </x:c>
      <x:c r="D566" t="n">
        <x:f>Standardized_Data!D566</x:f>
        <x:v>0.029093394017712906</x:v>
      </x:c>
      <x:c r="E566" t="n">
        <x:f>Standardized_Data!E566</x:f>
        <x:v>-0.7885512409051881</x:v>
      </x:c>
      <x:c r="F566" t="n">
        <x:f>B566*Canonical_Results!$B$18+C566*Canonical_Results!$B$19</x:f>
        <x:v>-0.4068597257772249</x:v>
      </x:c>
      <x:c r="G566" t="n">
        <x:f>D566*Canonical_Results!$F$18+E566*Canonical_Results!$F$19</x:f>
        <x:v>-0.06857323007426833</x:v>
      </x:c>
      <x:c r="H566" t="n">
        <x:f>B566*Canonical_Results!$C$18+C566*Canonical_Results!$C$19</x:f>
        <x:v>1.16832144989149</x:v>
      </x:c>
      <x:c r="I566" t="n">
        <x:f>D566*Canonical_Results!$G$18+E566*Canonical_Results!$G$19</x:f>
        <x:v>-0.7867478580004698</x:v>
      </x:c>
    </x:row>
    <x:row r="567">
      <x:c r="A567" t="n">
        <x:v>564</x:v>
      </x:c>
      <x:c r="B567" t="n">
        <x:f>Standardized_Data!B567</x:f>
        <x:v>-1.602422824370333</x:v>
      </x:c>
      <x:c r="C567" t="n">
        <x:f>Standardized_Data!C567</x:f>
        <x:v>-3.9710167221465684</x:v>
      </x:c>
      <x:c r="D567" t="n">
        <x:f>Standardized_Data!D567</x:f>
        <x:v>-3.685322222538814</x:v>
      </x:c>
      <x:c r="E567" t="n">
        <x:f>Standardized_Data!E567</x:f>
        <x:v>-0.7885512409051881</x:v>
      </x:c>
      <x:c r="F567" t="n">
        <x:f>B567*Canonical_Results!$B$18+C567*Canonical_Results!$B$19</x:f>
        <x:v>3.694898550211724</x:v>
      </x:c>
      <x:c r="G567" t="n">
        <x:f>D567*Canonical_Results!$F$18+E567*Canonical_Results!$F$19</x:f>
        <x:v>3.6241163775622325</x:v>
      </x:c>
      <x:c r="H567" t="n">
        <x:f>B567*Canonical_Results!$C$18+C567*Canonical_Results!$C$19</x:f>
        <x:v>-3.930849621061021</x:v>
      </x:c>
      <x:c r="I567" t="n">
        <x:f>D567*Canonical_Results!$G$18+E567*Canonical_Results!$G$19</x:f>
        <x:v>-1.3131533241984643</x:v>
      </x:c>
    </x:row>
    <x:row r="568">
      <x:c r="A568" t="n">
        <x:v>565</x:v>
      </x:c>
      <x:c r="B568" t="n">
        <x:f>Standardized_Data!B568</x:f>
        <x:v>-0.14536865552081102</x:v>
      </x:c>
      <x:c r="C568" t="n">
        <x:f>Standardized_Data!C568</x:f>
        <x:v>-0.8820956042802605</x:v>
      </x:c>
      <x:c r="D568" t="n">
        <x:f>Standardized_Data!D568</x:f>
        <x:v>-0.5899758754083749</x:v>
      </x:c>
      <x:c r="E568" t="n">
        <x:f>Standardized_Data!E568</x:f>
        <x:v>-0.3575872364020579</x:v>
      </x:c>
      <x:c r="F568" t="n">
        <x:f>B568*Canonical_Results!$B$18+C568*Canonical_Results!$B$19</x:f>
        <x:v>0.7902377408699363</x:v>
      </x:c>
      <x:c r="G568" t="n">
        <x:f>D568*Canonical_Results!$F$18+E568*Canonical_Results!$F$19</x:f>
        <x:v>0.5685448097776099</x:v>
      </x:c>
      <x:c r="H568" t="n">
        <x:f>B568*Canonical_Results!$C$18+C568*Canonical_Results!$C$19</x:f>
        <x:v>-1.2917140304277697</x:v>
      </x:c>
      <x:c r="I568" t="n">
        <x:f>D568*Canonical_Results!$G$18+E568*Canonical_Results!$G$19</x:f>
        <x:v>-0.4422503092758733</x:v>
      </x:c>
    </x:row>
    <x:row r="569">
      <x:c r="A569" t="n">
        <x:v>566</x:v>
      </x:c>
      <x:c r="B569" t="n">
        <x:f>Standardized_Data!B569</x:f>
        <x:v>-0.5096321977331915</x:v>
      </x:c>
      <x:c r="C569" t="n">
        <x:f>Standardized_Data!C569</x:f>
        <x:v>-0.5388821467395596</x:v>
      </x:c>
      <x:c r="D569" t="n">
        <x:f>Standardized_Data!D569</x:f>
        <x:v>-0.8995105101214188</x:v>
      </x:c>
      <x:c r="E569" t="n">
        <x:f>Standardized_Data!E569</x:f>
        <x:v>-0.7885512409051881</x:v>
      </x:c>
      <x:c r="F569" t="n">
        <x:f>B569*Canonical_Results!$B$18+C569*Canonical_Results!$B$19</x:f>
        <x:v>0.5437612515545647</x:v>
      </x:c>
      <x:c r="G569" t="n">
        <x:f>D569*Canonical_Results!$F$18+E569*Canonical_Results!$F$19</x:f>
        <x:v>0.8545991718348569</x:v>
      </x:c>
      <x:c r="H569" t="n">
        <x:f>B569*Canonical_Results!$C$18+C569*Canonical_Results!$C$19</x:f>
        <x:v>0.047280899673315946</x:v>
      </x:c>
      <x:c r="I569" t="n">
        <x:f>D569*Canonical_Results!$G$18+E569*Canonical_Results!$G$19</x:f>
        <x:v>-0.9183492245499684</x:v>
      </x:c>
    </x:row>
    <x:row r="570">
      <x:c r="A570" t="n">
        <x:v>567</x:v>
      </x:c>
      <x:c r="B570" t="n">
        <x:f>Standardized_Data!B570</x:f>
        <x:v>-0.8738957399455719</x:v>
      </x:c>
      <x:c r="C570" t="n">
        <x:f>Standardized_Data!C570</x:f>
        <x:v>-1.5685225193616623</x:v>
      </x:c>
      <x:c r="D570" t="n">
        <x:f>Standardized_Data!D570</x:f>
        <x:v>-0.8995105101214188</x:v>
      </x:c>
      <x:c r="E570" t="n">
        <x:f>Standardized_Data!E570</x:f>
        <x:v>-0.3575872364020579</x:v>
      </x:c>
      <x:c r="F570" t="n">
        <x:f>B570*Canonical_Results!$B$18+C570*Canonical_Results!$B$19</x:f>
        <x:v>1.4943822288863544</x:v>
      </x:c>
      <x:c r="G570" t="n">
        <x:f>D570*Canonical_Results!$F$18+E570*Canonical_Results!$F$19</x:f>
        <x:v>0.8762689437473183</x:v>
      </x:c>
      <x:c r="H570" t="n">
        <x:f>B570*Canonical_Results!$C$18+C570*Canonical_Results!$C$19</x:f>
        <x:v>-1.0737596505448586</x:v>
      </x:c>
      <x:c r="I570" t="n">
        <x:f>D570*Canonical_Results!$G$18+E570*Canonical_Results!$G$19</x:f>
        <x:v>-0.4861174314590395</x:v>
      </x:c>
    </x:row>
    <x:row r="571">
      <x:c r="A571" t="n">
        <x:v>568</x:v>
      </x:c>
      <x:c r="B571" t="n">
        <x:f>Standardized_Data!B571</x:f>
        <x:v>-2.6952134510074743</x:v>
      </x:c>
      <x:c r="C571" t="n">
        <x:f>Standardized_Data!C571</x:f>
        <x:v>-3.9710167221465684</x:v>
      </x:c>
      <x:c r="D571" t="n">
        <x:f>Standardized_Data!D571</x:f>
        <x:v>-3.685322222538814</x:v>
      </x:c>
      <x:c r="E571" t="n">
        <x:f>Standardized_Data!E571</x:f>
        <x:v>-0.7885512409051881</x:v>
      </x:c>
      <x:c r="F571" t="n">
        <x:f>B571*Canonical_Results!$B$18+C571*Canonical_Results!$B$19</x:f>
        <x:v>3.8532921822509802</x:v>
      </x:c>
      <x:c r="G571" t="n">
        <x:f>D571*Canonical_Results!$F$18+E571*Canonical_Results!$F$19</x:f>
        <x:v>3.6241163775622325</x:v>
      </x:c>
      <x:c r="H571" t="n">
        <x:f>B571*Canonical_Results!$C$18+C571*Canonical_Results!$C$19</x:f>
        <x:v>-1.7588914409972087</x:v>
      </x:c>
      <x:c r="I571" t="n">
        <x:f>D571*Canonical_Results!$G$18+E571*Canonical_Results!$G$19</x:f>
        <x:v>-1.3131533241984643</x:v>
      </x:c>
    </x:row>
    <x:row r="572">
      <x:c r="A572" t="n">
        <x:v>569</x:v>
      </x:c>
      <x:c r="B572" t="n">
        <x:f>Standardized_Data!B572</x:f>
        <x:v>-1.9666863665827135</x:v>
      </x:c>
      <x:c r="C572" t="n">
        <x:f>Standardized_Data!C572</x:f>
        <x:v>-0.19566868919885877</x:v>
      </x:c>
      <x:c r="D572" t="n">
        <x:f>Standardized_Data!D572</x:f>
        <x:v>-0.8995105101214188</x:v>
      </x:c>
      <x:c r="E572" t="n">
        <x:f>Standardized_Data!E572</x:f>
        <x:v>0.07337676810107224</x:v>
      </x:c>
      <x:c r="F572" t="n">
        <x:f>B572*Canonical_Results!$B$18+C572*Canonical_Results!$B$19</x:f>
        <x:v>0.45567839427844936</x:v>
      </x:c>
      <x:c r="G572" t="n">
        <x:f>D572*Canonical_Results!$F$18+E572*Canonical_Results!$F$19</x:f>
        <x:v>0.8979387156597798</x:v>
      </x:c>
      <x:c r="H572" t="n">
        <x:f>B572*Canonical_Results!$C$18+C572*Canonical_Results!$C$19</x:f>
        <x:v>3.558234009838215</x:v>
      </x:c>
      <x:c r="I572" t="n">
        <x:f>D572*Canonical_Results!$G$18+E572*Canonical_Results!$G$19</x:f>
        <x:v>-0.05388563836811064</x:v>
      </x:c>
    </x:row>
    <x:row r="573">
      <x:c r="A573" t="n">
        <x:v>570</x:v>
      </x:c>
      <x:c r="B573" t="n">
        <x:f>Standardized_Data!B573</x:f>
        <x:v>-2.6952134510074743</x:v>
      </x:c>
      <x:c r="C573" t="n">
        <x:f>Standardized_Data!C573</x:f>
        <x:v>-1.2253090618209614</x:v>
      </x:c>
      <x:c r="D573" t="n">
        <x:f>Standardized_Data!D573</x:f>
        <x:v>-1.2090451448344628</x:v>
      </x:c>
      <x:c r="E573" t="n">
        <x:f>Standardized_Data!E573</x:f>
        <x:v>1.1507867793588977</x:v>
      </x:c>
      <x:c r="F573" t="n">
        <x:f>B573*Canonical_Results!$B$18+C573*Canonical_Results!$B$19</x:f>
        <x:v>1.4590972489566578</x:v>
      </x:c>
      <x:c r="G573" t="n">
        <x:f>D573*Canonical_Results!$F$18+E573*Canonical_Results!$F$19</x:f>
        <x:v>1.2598372794106418</x:v>
      </x:c>
      <x:c r="H573" t="n">
        <x:f>B573*Canonical_Results!$C$18+C573*Canonical_Results!$C$19</x:f>
        <x:v>3.161179519641311</x:v>
      </x:c>
      <x:c r="I573" t="n">
        <x:f>D573*Canonical_Results!$G$18+E573*Canonical_Results!$G$19</x:f>
        <x:v>0.9828267221760453</x:v>
      </x:c>
    </x:row>
    <x:row r="574">
      <x:c r="A574" t="n">
        <x:v>571</x:v>
      </x:c>
      <x:c r="B574" t="n">
        <x:f>Standardized_Data!B574</x:f>
        <x:v>-1.602422824370333</x:v>
      </x:c>
      <x:c r="C574" t="n">
        <x:f>Standardized_Data!C574</x:f>
        <x:v>-1.2253090618209614</x:v>
      </x:c>
      <x:c r="D574" t="n">
        <x:f>Standardized_Data!D574</x:f>
        <x:v>-1.2090451448344628</x:v>
      </x:c>
      <x:c r="E574" t="n">
        <x:f>Standardized_Data!E574</x:f>
        <x:v>0.5043407726042024</x:v>
      </x:c>
      <x:c r="F574" t="n">
        <x:f>B574*Canonical_Results!$B$18+C574*Canonical_Results!$B$19</x:f>
        <x:v>1.3007036169174016</x:v>
      </x:c>
      <x:c r="G574" t="n">
        <x:f>D574*Canonical_Results!$F$18+E574*Canonical_Results!$F$19</x:f>
        <x:v>1.2273326215419498</x:v>
      </x:c>
      <x:c r="H574" t="n">
        <x:f>B574*Canonical_Results!$C$18+C574*Canonical_Results!$C$19</x:f>
        <x:v>0.9892213395774987</x:v>
      </x:c>
      <x:c r="I574" t="n">
        <x:f>D574*Canonical_Results!$G$18+E574*Canonical_Results!$G$19</x:f>
        <x:v>0.33447903253965194</x:v>
      </x:c>
    </x:row>
    <x:row r="575">
      <x:c r="A575" t="n">
        <x:v>572</x:v>
      </x:c>
      <x:c r="B575" t="n">
        <x:f>Standardized_Data!B575</x:f>
        <x:v>-1.2381592821579523</x:v>
      </x:c>
      <x:c r="C575" t="n">
        <x:f>Standardized_Data!C575</x:f>
        <x:v>-0.8820956042802605</x:v>
      </x:c>
      <x:c r="D575" t="n">
        <x:f>Standardized_Data!D575</x:f>
        <x:v>-0.8995105101214188</x:v>
      </x:c>
      <x:c r="E575" t="n">
        <x:f>Standardized_Data!E575</x:f>
        <x:v>0.07337676810107224</x:v>
      </x:c>
      <x:c r="F575" t="n">
        <x:f>B575*Canonical_Results!$B$18+C575*Canonical_Results!$B$19</x:f>
        <x:v>0.9486313729091924</x:v>
      </x:c>
      <x:c r="G575" t="n">
        <x:f>D575*Canonical_Results!$F$18+E575*Canonical_Results!$F$19</x:f>
        <x:v>0.8979387156597798</x:v>
      </x:c>
      <x:c r="H575" t="n">
        <x:f>B575*Canonical_Results!$C$18+C575*Canonical_Results!$C$19</x:f>
        <x:v>0.8802441496360427</x:v>
      </x:c>
      <x:c r="I575" t="n">
        <x:f>D575*Canonical_Results!$G$18+E575*Canonical_Results!$G$19</x:f>
        <x:v>-0.05388563836811064</x:v>
      </x:c>
    </x:row>
    <x:row r="576">
      <x:c r="A576" t="n">
        <x:v>573</x:v>
      </x:c>
      <x:c r="B576" t="n">
        <x:f>Standardized_Data!B576</x:f>
        <x:v>-2.330949908795094</x:v>
      </x:c>
      <x:c r="C576" t="n">
        <x:f>Standardized_Data!C576</x:f>
        <x:v>-2.254949434443064</x:v>
      </x:c>
      <x:c r="D576" t="n">
        <x:f>Standardized_Data!D576</x:f>
        <x:v>-1.5185797795475067</x:v>
      </x:c>
      <x:c r="E576" t="n">
        <x:f>Standardized_Data!E576</x:f>
        <x:v>0.9353047771073326</x:v>
      </x:c>
      <x:c r="F576" t="n">
        <x:f>B576*Canonical_Results!$B$18+C576*Canonical_Results!$B$19</x:f>
        <x:v>2.30412247159561</x:v>
      </x:c>
      <x:c r="G576" t="n">
        <x:f>D576*Canonical_Results!$F$18+E576*Canonical_Results!$F$19</x:f>
        <x:v>1.5567265274241195</x:v>
      </x:c>
      <x:c r="H576" t="n">
        <x:f>B576*Canonical_Results!$C$18+C576*Canonical_Results!$C$19</x:f>
        <x:v>0.5921668493805949</x:v>
      </x:c>
      <x:c r="I576" t="n">
        <x:f>D576*Canonical_Results!$G$18+E576*Canonical_Results!$G$19</x:f>
        <x:v>0.7228437034474147</x:v>
      </x:c>
    </x:row>
    <x:row r="577">
      <x:c r="A577" t="n">
        <x:v>574</x:v>
      </x:c>
      <x:c r="B577" t="n">
        <x:f>Standardized_Data!B577</x:f>
        <x:v>-1.602422824370333</x:v>
      </x:c>
      <x:c r="C577" t="n">
        <x:f>Standardized_Data!C577</x:f>
        <x:v>-0.8820956042802605</x:v>
      </x:c>
      <x:c r="D577" t="n">
        <x:f>Standardized_Data!D577</x:f>
        <x:v>-0.5899758754083749</x:v>
      </x:c>
      <x:c r="E577" t="n">
        <x:f>Standardized_Data!E577</x:f>
        <x:v>1.1507867793588977</x:v>
      </x:c>
      <x:c r="F577" t="n">
        <x:f>B577*Canonical_Results!$B$18+C577*Canonical_Results!$B$19</x:f>
        <x:v>1.001429250255611</x:v>
      </x:c>
      <x:c r="G577" t="n">
        <x:f>D577*Canonical_Results!$F$18+E577*Canonical_Results!$F$19</x:f>
        <x:v>0.6443890114712248</x:v>
      </x:c>
      <x:c r="H577" t="n">
        <x:f>B577*Canonical_Results!$C$18+C577*Canonical_Results!$C$19</x:f>
        <x:v>1.6042302096573138</x:v>
      </x:c>
      <x:c r="I577" t="n">
        <x:f>D577*Canonical_Results!$G$18+E577*Canonical_Results!$G$19</x:f>
        <x:v>1.0705609665423776</x:v>
      </x:c>
    </x:row>
    <x:row r="578">
      <x:c r="A578" t="n">
        <x:v>575</x:v>
      </x:c>
      <x:c r="B578" t="n">
        <x:f>Standardized_Data!B578</x:f>
        <x:v>-1.2381592821579523</x:v>
      </x:c>
      <x:c r="C578" t="n">
        <x:f>Standardized_Data!C578</x:f>
        <x:v>-0.19566868919885877</x:v>
      </x:c>
      <x:c r="D578" t="n">
        <x:f>Standardized_Data!D578</x:f>
        <x:v>-0.5899758754083749</x:v>
      </x:c>
      <x:c r="E578" t="n">
        <x:f>Standardized_Data!E578</x:f>
        <x:v>1.797232786113593</x:v>
      </x:c>
      <x:c r="F578" t="n">
        <x:f>B578*Canonical_Results!$B$18+C578*Canonical_Results!$B$19</x:f>
        <x:v>0.35008263958561187</x:v>
      </x:c>
      <x:c r="G578" t="n">
        <x:f>D578*Canonical_Results!$F$18+E578*Canonical_Results!$F$19</x:f>
        <x:v>0.676893669339917</x:v>
      </x:c>
      <x:c r="H578" t="n">
        <x:f>B578*Canonical_Results!$C$18+C578*Canonical_Results!$C$19</x:f>
        <x:v>2.1102618897956726</x:v>
      </x:c>
      <x:c r="I578" t="n">
        <x:f>D578*Canonical_Results!$G$18+E578*Canonical_Results!$G$19</x:f>
        <x:v>1.718908656178771</x:v>
      </x:c>
    </x:row>
    <x:row r="579">
      <x:c r="A579" t="n">
        <x:v>576</x:v>
      </x:c>
      <x:c r="B579" t="n">
        <x:f>Standardized_Data!B579</x:f>
        <x:v>-0.5096321977331915</x:v>
      </x:c>
      <x:c r="C579" t="n">
        <x:f>Standardized_Data!C579</x:f>
        <x:v>-0.19566868919885877</x:v>
      </x:c>
      <x:c r="D579" t="n">
        <x:f>Standardized_Data!D579</x:f>
        <x:v>-0.5899758754083749</x:v>
      </x:c>
      <x:c r="E579" t="n">
        <x:f>Standardized_Data!E579</x:f>
        <x:v>0.9353047771073326</x:v>
      </x:c>
      <x:c r="F579" t="n">
        <x:f>B579*Canonical_Results!$B$18+C579*Canonical_Results!$B$19</x:f>
        <x:v>0.24448688489277443</x:v>
      </x:c>
      <x:c r="G579" t="n">
        <x:f>D579*Canonical_Results!$F$18+E579*Canonical_Results!$F$19</x:f>
        <x:v>0.6335541255149941</x:v>
      </x:c>
      <x:c r="H579" t="n">
        <x:f>B579*Canonical_Results!$C$18+C579*Canonical_Results!$C$19</x:f>
        <x:v>0.6622897697531308</x:v>
      </x:c>
      <x:c r="I579" t="n">
        <x:f>D579*Canonical_Results!$G$18+E579*Canonical_Results!$G$19</x:f>
        <x:v>0.8544450699969133</x:v>
      </x:c>
    </x:row>
    <x:row r="580">
      <x:c r="A580" t="n">
        <x:v>577</x:v>
      </x:c>
      <x:c r="B580" t="n">
        <x:f>Standardized_Data!B580</x:f>
        <x:v>-0.8738957399455719</x:v>
      </x:c>
      <x:c r="C580" t="n">
        <x:f>Standardized_Data!C580</x:f>
        <x:v>-0.5388821467395596</x:v>
      </x:c>
      <x:c r="D580" t="n">
        <x:f>Standardized_Data!D580</x:f>
        <x:v>-0.280441240695331</x:v>
      </x:c>
      <x:c r="E580" t="n">
        <x:f>Standardized_Data!E580</x:f>
        <x:v>0.9353047771073326</x:v>
      </x:c>
      <x:c r="F580" t="n">
        <x:f>B580*Canonical_Results!$B$18+C580*Canonical_Results!$B$19</x:f>
        <x:v>0.5965591289009834</x:v>
      </x:c>
      <x:c r="G580" t="n">
        <x:f>D580*Canonical_Results!$F$18+E580*Canonical_Results!$F$19</x:f>
        <x:v>0.3258299915452858</x:v>
      </x:c>
      <x:c r="H580" t="n">
        <x:f>B580*Canonical_Results!$C$18+C580*Canonical_Results!$C$19</x:f>
        <x:v>0.7712669596945868</x:v>
      </x:c>
      <x:c r="I580" t="n">
        <x:f>D580*Canonical_Results!$G$18+E580*Canonical_Results!$G$19</x:f>
        <x:v>0.8983121921800795</x:v>
      </x:c>
    </x:row>
    <x:row r="581">
      <x:c r="A581" t="n">
        <x:v>578</x:v>
      </x:c>
      <x:c r="B581" t="n">
        <x:f>Standardized_Data!B581</x:f>
        <x:v>-0.5096321977331915</x:v>
      </x:c>
      <x:c r="C581" t="n">
        <x:f>Standardized_Data!C581</x:f>
        <x:v>-0.8820956042802605</x:v>
      </x:c>
      <x:c r="D581" t="n">
        <x:f>Standardized_Data!D581</x:f>
        <x:v>-0.280441240695331</x:v>
      </x:c>
      <x:c r="E581" t="n">
        <x:f>Standardized_Data!E581</x:f>
        <x:v>0.9353047771073326</x:v>
      </x:c>
      <x:c r="F581" t="n">
        <x:f>B581*Canonical_Results!$B$18+C581*Canonical_Results!$B$19</x:f>
        <x:v>0.843035618216355</x:v>
      </x:c>
      <x:c r="G581" t="n">
        <x:f>D581*Canonical_Results!$F$18+E581*Canonical_Results!$F$19</x:f>
        <x:v>0.3258299915452858</x:v>
      </x:c>
      <x:c r="H581" t="n">
        <x:f>B581*Canonical_Results!$C$18+C581*Canonical_Results!$C$19</x:f>
        <x:v>-0.567727970406499</x:v>
      </x:c>
      <x:c r="I581" t="n">
        <x:f>D581*Canonical_Results!$G$18+E581*Canonical_Results!$G$19</x:f>
        <x:v>0.8983121921800795</x:v>
      </x:c>
    </x:row>
    <x:row r="582">
      <x:c r="A582" t="n">
        <x:v>579</x:v>
      </x:c>
      <x:c r="B582" t="n">
        <x:f>Standardized_Data!B582</x:f>
        <x:v>-1.2381592821579523</x:v>
      </x:c>
      <x:c r="C582" t="n">
        <x:f>Standardized_Data!C582</x:f>
        <x:v>-0.8820956042802605</x:v>
      </x:c>
      <x:c r="D582" t="n">
        <x:f>Standardized_Data!D582</x:f>
        <x:v>-0.5899758754083749</x:v>
      </x:c>
      <x:c r="E582" t="n">
        <x:f>Standardized_Data!E582</x:f>
        <x:v>0.07337676810107224</x:v>
      </x:c>
      <x:c r="F582" t="n">
        <x:f>B582*Canonical_Results!$B$18+C582*Canonical_Results!$B$19</x:f>
        <x:v>0.9486313729091924</x:v>
      </x:c>
      <x:c r="G582" t="n">
        <x:f>D582*Canonical_Results!$F$18+E582*Canonical_Results!$F$19</x:f>
        <x:v>0.5902145816900713</x:v>
      </x:c>
      <x:c r="H582" t="n">
        <x:f>B582*Canonical_Results!$C$18+C582*Canonical_Results!$C$19</x:f>
        <x:v>0.8802441496360427</x:v>
      </x:c>
      <x:c r="I582" t="n">
        <x:f>D582*Canonical_Results!$G$18+E582*Canonical_Results!$G$19</x:f>
        <x:v>-0.010018516184944454</x:v>
      </x:c>
    </x:row>
    <x:row r="583">
      <x:c r="A583" t="n">
        <x:v>580</x:v>
      </x:c>
      <x:c r="B583" t="n">
        <x:f>Standardized_Data!B583</x:f>
        <x:v>-0.8738957399455719</x:v>
      </x:c>
      <x:c r="C583" t="n">
        <x:f>Standardized_Data!C583</x:f>
        <x:v>-0.5388821467395596</x:v>
      </x:c>
      <x:c r="D583" t="n">
        <x:f>Standardized_Data!D583</x:f>
        <x:v>-0.8995105101214188</x:v>
      </x:c>
      <x:c r="E583" t="n">
        <x:f>Standardized_Data!E583</x:f>
        <x:v>-0.7885512409051881</x:v>
      </x:c>
      <x:c r="F583" t="n">
        <x:f>B583*Canonical_Results!$B$18+C583*Canonical_Results!$B$19</x:f>
        <x:v>0.5965591289009834</x:v>
      </x:c>
      <x:c r="G583" t="n">
        <x:f>D583*Canonical_Results!$F$18+E583*Canonical_Results!$F$19</x:f>
        <x:v>0.8545991718348569</x:v>
      </x:c>
      <x:c r="H583" t="n">
        <x:f>B583*Canonical_Results!$C$18+C583*Canonical_Results!$C$19</x:f>
        <x:v>0.7712669596945868</x:v>
      </x:c>
      <x:c r="I583" t="n">
        <x:f>D583*Canonical_Results!$G$18+E583*Canonical_Results!$G$19</x:f>
        <x:v>-0.9183492245499684</x:v>
      </x:c>
    </x:row>
    <x:row r="584">
      <x:c r="A584" t="n">
        <x:v>581</x:v>
      </x:c>
      <x:c r="B584" t="n">
        <x:f>Standardized_Data!B584</x:f>
        <x:v>-1.2381592821579523</x:v>
      </x:c>
      <x:c r="C584" t="n">
        <x:f>Standardized_Data!C584</x:f>
        <x:v>-0.8820956042802605</x:v>
      </x:c>
      <x:c r="D584" t="n">
        <x:f>Standardized_Data!D584</x:f>
        <x:v>-0.5899758754083749</x:v>
      </x:c>
      <x:c r="E584" t="n">
        <x:f>Standardized_Data!E584</x:f>
        <x:v>0.07337676810107224</x:v>
      </x:c>
      <x:c r="F584" t="n">
        <x:f>B584*Canonical_Results!$B$18+C584*Canonical_Results!$B$19</x:f>
        <x:v>0.9486313729091924</x:v>
      </x:c>
      <x:c r="G584" t="n">
        <x:f>D584*Canonical_Results!$F$18+E584*Canonical_Results!$F$19</x:f>
        <x:v>0.5902145816900713</x:v>
      </x:c>
      <x:c r="H584" t="n">
        <x:f>B584*Canonical_Results!$C$18+C584*Canonical_Results!$C$19</x:f>
        <x:v>0.8802441496360427</x:v>
      </x:c>
      <x:c r="I584" t="n">
        <x:f>D584*Canonical_Results!$G$18+E584*Canonical_Results!$G$19</x:f>
        <x:v>-0.010018516184944454</x:v>
      </x:c>
    </x:row>
    <x:row r="585">
      <x:c r="A585" t="n">
        <x:v>582</x:v>
      </x:c>
      <x:c r="B585" t="n">
        <x:f>Standardized_Data!B585</x:f>
        <x:v>-1.9666863665827135</x:v>
      </x:c>
      <x:c r="C585" t="n">
        <x:f>Standardized_Data!C585</x:f>
        <x:v>-1.2253090618209614</x:v>
      </x:c>
      <x:c r="D585" t="n">
        <x:f>Standardized_Data!D585</x:f>
        <x:v>-1.2090451448344628</x:v>
      </x:c>
      <x:c r="E585" t="n">
        <x:f>Standardized_Data!E585</x:f>
        <x:v>-0.3575872364020579</x:v>
      </x:c>
      <x:c r="F585" t="n">
        <x:f>B585*Canonical_Results!$B$18+C585*Canonical_Results!$B$19</x:f>
        <x:v>1.3535014942638204</x:v>
      </x:c>
      <x:c r="G585" t="n">
        <x:f>D585*Canonical_Results!$F$18+E585*Canonical_Results!$F$19</x:f>
        <x:v>1.1839930777170269</x:v>
      </x:c>
      <x:c r="H585" t="n">
        <x:f>B585*Canonical_Results!$C$18+C585*Canonical_Results!$C$19</x:f>
        <x:v>1.7132073995987698</x:v>
      </x:c>
      <x:c r="I585" t="n">
        <x:f>D585*Canonical_Results!$G$18+E585*Canonical_Results!$G$19</x:f>
        <x:v>-0.5299845536422056</x:v>
      </x:c>
    </x:row>
    <x:row r="586">
      <x:c r="A586" t="n">
        <x:v>583</x:v>
      </x:c>
      <x:c r="B586" t="n">
        <x:f>Standardized_Data!B586</x:f>
        <x:v>-1.9666863665827135</x:v>
      </x:c>
      <x:c r="C586" t="n">
        <x:f>Standardized_Data!C586</x:f>
        <x:v>-1.2253090618209614</x:v>
      </x:c>
      <x:c r="D586" t="n">
        <x:f>Standardized_Data!D586</x:f>
        <x:v>-1.5185797795475067</x:v>
      </x:c>
      <x:c r="E586" t="n">
        <x:f>Standardized_Data!E586</x:f>
        <x:v>-0.7885512409051881</x:v>
      </x:c>
      <x:c r="F586" t="n">
        <x:f>B586*Canonical_Results!$B$18+C586*Canonical_Results!$B$19</x:f>
        <x:v>1.3535014942638204</x:v>
      </x:c>
      <x:c r="G586" t="n">
        <x:f>D586*Canonical_Results!$F$18+E586*Canonical_Results!$F$19</x:f>
        <x:v>1.4700474397742738</x:v>
      </x:c>
      <x:c r="H586" t="n">
        <x:f>B586*Canonical_Results!$C$18+C586*Canonical_Results!$C$19</x:f>
        <x:v>1.7132073995987698</x:v>
      </x:c>
      <x:c r="I586" t="n">
        <x:f>D586*Canonical_Results!$G$18+E586*Canonical_Results!$G$19</x:f>
        <x:v>-1.0060834689163007</x:v>
      </x:c>
    </x:row>
    <x:row r="587">
      <x:c r="A587" t="n">
        <x:v>584</x:v>
      </x:c>
      <x:c r="B587" t="n">
        <x:f>Standardized_Data!B587</x:f>
        <x:v>-1.2381592821579523</x:v>
      </x:c>
      <x:c r="C587" t="n">
        <x:f>Standardized_Data!C587</x:f>
        <x:v>-1.911735976902363</x:v>
      </x:c>
      <x:c r="D587" t="n">
        <x:f>Standardized_Data!D587</x:f>
        <x:v>-3.685322222538814</x:v>
      </x:c>
      <x:c r="E587" t="n">
        <x:f>Standardized_Data!E587</x:f>
        <x:v>-0.7885512409051881</x:v>
      </x:c>
      <x:c r="F587" t="n">
        <x:f>B587*Canonical_Results!$B$18+C587*Canonical_Results!$B$19</x:f>
        <x:v>1.8464544728945633</x:v>
      </x:c>
      <x:c r="G587" t="n">
        <x:f>D587*Canonical_Results!$F$18+E587*Canonical_Results!$F$19</x:f>
        <x:v>3.6241163775622325</x:v>
      </x:c>
      <x:c r="H587" t="n">
        <x:f>B587*Canonical_Results!$C$18+C587*Canonical_Results!$C$19</x:f>
        <x:v>-0.9647824606034021</x:v>
      </x:c>
      <x:c r="I587" t="n">
        <x:f>D587*Canonical_Results!$G$18+E587*Canonical_Results!$G$19</x:f>
        <x:v>-1.3131533241984643</x:v>
      </x:c>
    </x:row>
    <x:row r="588">
      <x:c r="A588" t="n">
        <x:v>585</x:v>
      </x:c>
      <x:c r="B588" t="n">
        <x:f>Standardized_Data!B588</x:f>
        <x:v>-0.5096321977331915</x:v>
      </x:c>
      <x:c r="C588" t="n">
        <x:f>Standardized_Data!C588</x:f>
        <x:v>-0.19566868919885877</x:v>
      </x:c>
      <x:c r="D588" t="n">
        <x:f>Standardized_Data!D588</x:f>
        <x:v>-0.280441240695331</x:v>
      </x:c>
      <x:c r="E588" t="n">
        <x:f>Standardized_Data!E588</x:f>
        <x:v>-0.7885512409051881</x:v>
      </x:c>
      <x:c r="F588" t="n">
        <x:f>B588*Canonical_Results!$B$18+C588*Canonical_Results!$B$19</x:f>
        <x:v>0.24448688489277443</x:v>
      </x:c>
      <x:c r="G588" t="n">
        <x:f>D588*Canonical_Results!$F$18+E588*Canonical_Results!$F$19</x:f>
        <x:v>0.23915090389544014</x:v>
      </x:c>
      <x:c r="H588" t="n">
        <x:f>B588*Canonical_Results!$C$18+C588*Canonical_Results!$C$19</x:f>
        <x:v>0.6622897697531308</x:v>
      </x:c>
      <x:c r="I588" t="n">
        <x:f>D588*Canonical_Results!$G$18+E588*Canonical_Results!$G$19</x:f>
        <x:v>-0.830614980183636</x:v>
      </x:c>
    </x:row>
    <x:row r="589">
      <x:c r="A589" t="n">
        <x:v>586</x:v>
      </x:c>
      <x:c r="B589" t="n">
        <x:f>Standardized_Data!B589</x:f>
        <x:v>-1.2381592821579523</x:v>
      </x:c>
      <x:c r="C589" t="n">
        <x:f>Standardized_Data!C589</x:f>
        <x:v>-1.5685225193616623</x:v>
      </x:c>
      <x:c r="D589" t="n">
        <x:f>Standardized_Data!D589</x:f>
        <x:v>-1.2090451448344628</x:v>
      </x:c>
      <x:c r="E589" t="n">
        <x:f>Standardized_Data!E589</x:f>
        <x:v>0.28885877035263735</x:v>
      </x:c>
      <x:c r="F589" t="n">
        <x:f>B589*Canonical_Results!$B$18+C589*Canonical_Results!$B$19</x:f>
        <x:v>1.5471801062327732</x:v>
      </x:c>
      <x:c r="G589" t="n">
        <x:f>D589*Canonical_Results!$F$18+E589*Canonical_Results!$F$19</x:f>
        <x:v>1.216497735585719</x:v>
      </x:c>
      <x:c r="H589" t="n">
        <x:f>B589*Canonical_Results!$C$18+C589*Canonical_Results!$C$19</x:f>
        <x:v>-0.3497735905235877</x:v>
      </x:c>
      <x:c r="I589" t="n">
        <x:f>D589*Canonical_Results!$G$18+E589*Canonical_Results!$G$19</x:f>
        <x:v>0.11836313599418757</x:v>
      </x:c>
    </x:row>
    <x:row r="590">
      <x:c r="A590" t="n">
        <x:v>587</x:v>
      </x:c>
      <x:c r="B590" t="n">
        <x:f>Standardized_Data!B590</x:f>
        <x:v>-1.2381592821579523</x:v>
      </x:c>
      <x:c r="C590" t="n">
        <x:f>Standardized_Data!C590</x:f>
        <x:v>-1.2253090618209614</x:v>
      </x:c>
      <x:c r="D590" t="n">
        <x:f>Standardized_Data!D590</x:f>
        <x:v>-3.685322222538814</x:v>
      </x:c>
      <x:c r="E590" t="n">
        <x:f>Standardized_Data!E590</x:f>
        <x:v>-0.7885512409051881</x:v>
      </x:c>
      <x:c r="F590" t="n">
        <x:f>B590*Canonical_Results!$B$18+C590*Canonical_Results!$B$19</x:f>
        <x:v>1.247905739570983</x:v>
      </x:c>
      <x:c r="G590" t="n">
        <x:f>D590*Canonical_Results!$F$18+E590*Canonical_Results!$F$19</x:f>
        <x:v>3.6241163775622325</x:v>
      </x:c>
      <x:c r="H590" t="n">
        <x:f>B590*Canonical_Results!$C$18+C590*Canonical_Results!$C$19</x:f>
        <x:v>0.2652352795562276</x:v>
      </x:c>
      <x:c r="I590" t="n">
        <x:f>D590*Canonical_Results!$G$18+E590*Canonical_Results!$G$19</x:f>
        <x:v>-1.3131533241984643</x:v>
      </x:c>
    </x:row>
    <x:row r="591">
      <x:c r="A591" t="n">
        <x:v>588</x:v>
      </x:c>
      <x:c r="B591" t="n">
        <x:f>Standardized_Data!B591</x:f>
        <x:v>-1.602422824370333</x:v>
      </x:c>
      <x:c r="C591" t="n">
        <x:f>Standardized_Data!C591</x:f>
        <x:v>-1.911735976902363</x:v>
      </x:c>
      <x:c r="D591" t="n">
        <x:f>Standardized_Data!D591</x:f>
        <x:v>-1.2090451448344628</x:v>
      </x:c>
      <x:c r="E591" t="n">
        <x:f>Standardized_Data!E591</x:f>
        <x:v>-0.14210523415049284</x:v>
      </x:c>
      <x:c r="F591" t="n">
        <x:f>B591*Canonical_Results!$B$18+C591*Canonical_Results!$B$19</x:f>
        <x:v>1.899252350240982</x:v>
      </x:c>
      <x:c r="G591" t="n">
        <x:f>D591*Canonical_Results!$F$18+E591*Canonical_Results!$F$19</x:f>
        <x:v>1.1948279636732577</x:v>
      </x:c>
      <x:c r="H591" t="n">
        <x:f>B591*Canonical_Results!$C$18+C591*Canonical_Results!$C$19</x:f>
        <x:v>-0.24079640058213103</x:v>
      </x:c>
      <x:c r="I591" t="n">
        <x:f>D591*Canonical_Results!$G$18+E591*Canonical_Results!$G$19</x:f>
        <x:v>-0.3138686570967413</x:v>
      </x:c>
    </x:row>
    <x:row r="592">
      <x:c r="A592" t="n">
        <x:v>589</x:v>
      </x:c>
      <x:c r="B592" t="n">
        <x:f>Standardized_Data!B592</x:f>
        <x:v>-1.2381592821579523</x:v>
      </x:c>
      <x:c r="C592" t="n">
        <x:f>Standardized_Data!C592</x:f>
        <x:v>-0.5388821467395596</x:v>
      </x:c>
      <x:c r="D592" t="n">
        <x:f>Standardized_Data!D592</x:f>
        <x:v>-0.8995105101214188</x:v>
      </x:c>
      <x:c r="E592" t="n">
        <x:f>Standardized_Data!E592</x:f>
        <x:v>-0.7885512409051881</x:v>
      </x:c>
      <x:c r="F592" t="n">
        <x:f>B592*Canonical_Results!$B$18+C592*Canonical_Results!$B$19</x:f>
        <x:v>0.6493570062474021</x:v>
      </x:c>
      <x:c r="G592" t="n">
        <x:f>D592*Canonical_Results!$F$18+E592*Canonical_Results!$F$19</x:f>
        <x:v>0.8545991718348569</x:v>
      </x:c>
      <x:c r="H592" t="n">
        <x:f>B592*Canonical_Results!$C$18+C592*Canonical_Results!$C$19</x:f>
        <x:v>1.4952530197158578</x:v>
      </x:c>
      <x:c r="I592" t="n">
        <x:f>D592*Canonical_Results!$G$18+E592*Canonical_Results!$G$19</x:f>
        <x:v>-0.9183492245499684</x:v>
      </x:c>
    </x:row>
    <x:row r="593">
      <x:c r="A593" t="n">
        <x:v>590</x:v>
      </x:c>
      <x:c r="B593" t="n">
        <x:f>Standardized_Data!B593</x:f>
        <x:v>-1.602422824370333</x:v>
      </x:c>
      <x:c r="C593" t="n">
        <x:f>Standardized_Data!C593</x:f>
        <x:v>-0.5388821467395596</x:v>
      </x:c>
      <x:c r="D593" t="n">
        <x:f>Standardized_Data!D593</x:f>
        <x:v>-0.5899758754083749</x:v>
      </x:c>
      <x:c r="E593" t="n">
        <x:f>Standardized_Data!E593</x:f>
        <x:v>-0.7885512409051881</x:v>
      </x:c>
      <x:c r="F593" t="n">
        <x:f>B593*Canonical_Results!$B$18+C593*Canonical_Results!$B$19</x:f>
        <x:v>0.7021548835938208</x:v>
      </x:c>
      <x:c r="G593" t="n">
        <x:f>D593*Canonical_Results!$F$18+E593*Canonical_Results!$F$19</x:f>
        <x:v>0.5468750378651486</x:v>
      </x:c>
      <x:c r="H593" t="n">
        <x:f>B593*Canonical_Results!$C$18+C593*Canonical_Results!$C$19</x:f>
        <x:v>2.219239079737129</x:v>
      </x:c>
      <x:c r="I593" t="n">
        <x:f>D593*Canonical_Results!$G$18+E593*Canonical_Results!$G$19</x:f>
        <x:v>-0.8744821023668022</x:v>
      </x:c>
    </x:row>
    <x:row r="594">
      <x:c r="A594" t="n">
        <x:v>591</x:v>
      </x:c>
      <x:c r="B594" t="n">
        <x:f>Standardized_Data!B594</x:f>
        <x:v>-1.602422824370333</x:v>
      </x:c>
      <x:c r="C594" t="n">
        <x:f>Standardized_Data!C594</x:f>
        <x:v>-1.2253090618209614</x:v>
      </x:c>
      <x:c r="D594" t="n">
        <x:f>Standardized_Data!D594</x:f>
        <x:v>-1.5185797795475067</x:v>
      </x:c>
      <x:c r="E594" t="n">
        <x:f>Standardized_Data!E594</x:f>
        <x:v>-0.14210523415049284</x:v>
      </x:c>
      <x:c r="F594" t="n">
        <x:f>B594*Canonical_Results!$B$18+C594*Canonical_Results!$B$19</x:f>
        <x:v>1.3007036169174016</x:v>
      </x:c>
      <x:c r="G594" t="n">
        <x:f>D594*Canonical_Results!$F$18+E594*Canonical_Results!$F$19</x:f>
        <x:v>1.502552097642966</x:v>
      </x:c>
      <x:c r="H594" t="n">
        <x:f>B594*Canonical_Results!$C$18+C594*Canonical_Results!$C$19</x:f>
        <x:v>0.9892213395774987</x:v>
      </x:c>
      <x:c r="I594" t="n">
        <x:f>D594*Canonical_Results!$G$18+E594*Canonical_Results!$G$19</x:f>
        <x:v>-0.35773577927990746</x:v>
      </x:c>
    </x:row>
    <x:row r="595">
      <x:c r="A595" t="n">
        <x:v>592</x:v>
      </x:c>
      <x:c r="B595" t="n">
        <x:f>Standardized_Data!B595</x:f>
        <x:v>0.21889488669156945</x:v>
      </x:c>
      <x:c r="C595" t="n">
        <x:f>Standardized_Data!C595</x:f>
        <x:v>0.490758225882543</x:v>
      </x:c>
      <x:c r="D595" t="n">
        <x:f>Standardized_Data!D595</x:f>
        <x:v>0.6481626634438007</x:v>
      </x:c>
      <x:c r="E595" t="n">
        <x:f>Standardized_Data!E595</x:f>
        <x:v>-0.3575872364020579</x:v>
      </x:c>
      <x:c r="F595" t="n">
        <x:f>B595*Canonical_Results!$B$18+C595*Canonical_Results!$B$19</x:f>
        <x:v>-0.4596576031236436</x:v>
      </x:c>
      <x:c r="G595" t="n">
        <x:f>D595*Canonical_Results!$F$18+E595*Canonical_Results!$F$19</x:f>
        <x:v>-0.6623517261012237</x:v>
      </x:c>
      <x:c r="H595" t="n">
        <x:f>B595*Canonical_Results!$C$18+C595*Canonical_Results!$C$19</x:f>
        <x:v>0.4443353898702192</x:v>
      </x:c>
      <x:c r="I595" t="n">
        <x:f>D595*Canonical_Results!$G$18+E595*Canonical_Results!$G$19</x:f>
        <x:v>-0.26678182054320854</x:v>
      </x:c>
    </x:row>
    <x:row r="596">
      <x:c r="A596" t="n">
        <x:v>593</x:v>
      </x:c>
      <x:c r="B596" t="n">
        <x:f>Standardized_Data!B596</x:f>
        <x:v>-0.14536865552081102</x:v>
      </x:c>
      <x:c r="C596" t="n">
        <x:f>Standardized_Data!C596</x:f>
        <x:v>0.1475447683418421</x:v>
      </x:c>
      <x:c r="D596" t="n">
        <x:f>Standardized_Data!D596</x:f>
        <x:v>0.3386280287307568</x:v>
      </x:c>
      <x:c r="E596" t="n">
        <x:f>Standardized_Data!E596</x:f>
        <x:v>-0.7885512409051881</x:v>
      </x:c>
      <x:c r="F596" t="n">
        <x:f>B596*Canonical_Results!$B$18+C596*Canonical_Results!$B$19</x:f>
        <x:v>-0.1075853591154346</x:v>
      </x:c>
      <x:c r="G596" t="n">
        <x:f>D596*Canonical_Results!$F$18+E596*Canonical_Results!$F$19</x:f>
        <x:v>-0.37629736404397673</x:v>
      </x:c>
      <x:c r="H596" t="n">
        <x:f>B596*Canonical_Results!$C$18+C596*Canonical_Results!$C$19</x:f>
        <x:v>0.5533125798116751</x:v>
      </x:c>
      <x:c r="I596" t="n">
        <x:f>D596*Canonical_Results!$G$18+E596*Canonical_Results!$G$19</x:f>
        <x:v>-0.7428807358173036</x:v>
      </x:c>
    </x:row>
    <x:row r="597">
      <x:c r="A597" t="n">
        <x:v>594</x:v>
      </x:c>
      <x:c r="B597" t="n">
        <x:f>Standardized_Data!B597</x:f>
        <x:v>0.21889488669156945</x:v>
      </x:c>
      <x:c r="C597" t="n">
        <x:f>Standardized_Data!C597</x:f>
        <x:v>0.490758225882543</x:v>
      </x:c>
      <x:c r="D597" t="n">
        <x:f>Standardized_Data!D597</x:f>
        <x:v>0.6481626634438007</x:v>
      </x:c>
      <x:c r="E597" t="n">
        <x:f>Standardized_Data!E597</x:f>
        <x:v>-0.7885512409051881</x:v>
      </x:c>
      <x:c r="F597" t="n">
        <x:f>B597*Canonical_Results!$B$18+C597*Canonical_Results!$B$19</x:f>
        <x:v>-0.4596576031236436</x:v>
      </x:c>
      <x:c r="G597" t="n">
        <x:f>D597*Canonical_Results!$F$18+E597*Canonical_Results!$F$19</x:f>
        <x:v>-0.6840214980136852</x:v>
      </x:c>
      <x:c r="H597" t="n">
        <x:f>B597*Canonical_Results!$C$18+C597*Canonical_Results!$C$19</x:f>
        <x:v>0.4443353898702192</x:v>
      </x:c>
      <x:c r="I597" t="n">
        <x:f>D597*Canonical_Results!$G$18+E597*Canonical_Results!$G$19</x:f>
        <x:v>-0.6990136136341374</x:v>
      </x:c>
    </x:row>
    <x:row r="598">
      <x:c r="A598" t="n">
        <x:v>595</x:v>
      </x:c>
      <x:c r="B598" t="n">
        <x:f>Standardized_Data!B598</x:f>
        <x:v>2.404476139965852</x:v>
      </x:c>
      <x:c r="C598" t="n">
        <x:f>Standardized_Data!C598</x:f>
        <x:v>2.2068255135860473</x:v>
      </x:c>
      <x:c r="D598" t="n">
        <x:f>Standardized_Data!D598</x:f>
        <x:v>1.8863012022959762</x:v>
      </x:c>
      <x:c r="E598" t="n">
        <x:f>Standardized_Data!E598</x:f>
        <x:v>-0.7885512409051881</x:v>
      </x:c>
      <x:c r="F598" t="n">
        <x:f>B598*Canonical_Results!$B$18+C598*Canonical_Results!$B$19</x:f>
        <x:v>-2.2728167005111075</x:v>
      </x:c>
      <x:c r="G598" t="n">
        <x:f>D598*Canonical_Results!$F$18+E598*Canonical_Results!$F$19</x:f>
        <x:v>-1.914918033892519</x:v>
      </x:c>
      <x:c r="H598" t="n">
        <x:f>B598*Canonical_Results!$C$18+C598*Canonical_Results!$C$19</x:f>
        <x:v>-0.8245366198583306</x:v>
      </x:c>
      <x:c r="I598" t="n">
        <x:f>D598*Canonical_Results!$G$18+E598*Canonical_Results!$G$19</x:f>
        <x:v>-0.5235451249014726</x:v>
      </x:c>
    </x:row>
    <x:row r="599">
      <x:c r="A599" t="n">
        <x:v>596</x:v>
      </x:c>
      <x:c r="B599" t="n">
        <x:f>Standardized_Data!B599</x:f>
        <x:v>2.040212597753472</x:v>
      </x:c>
      <x:c r="C599" t="n">
        <x:f>Standardized_Data!C599</x:f>
        <x:v>1.8636120560453464</x:v>
      </x:c>
      <x:c r="D599" t="n">
        <x:f>Standardized_Data!D599</x:f>
        <x:v>1.5767665675829323</x:v>
      </x:c>
      <x:c r="E599" t="n">
        <x:f>Standardized_Data!E599</x:f>
        <x:v>-0.14210523415049284</x:v>
      </x:c>
      <x:c r="F599" t="n">
        <x:f>B599*Canonical_Results!$B$18+C599*Canonical_Results!$B$19</x:f>
        <x:v>-1.9207444565028984</x:v>
      </x:c>
      <x:c r="G599" t="n">
        <x:f>D599*Canonical_Results!$F$18+E599*Canonical_Results!$F$19</x:f>
        <x:v>-1.574689242054118</x:v>
      </x:c>
      <x:c r="H599" t="n">
        <x:f>B599*Canonical_Results!$C$18+C599*Canonical_Results!$C$19</x:f>
        <x:v>-0.7155594299168753</x:v>
      </x:c>
      <x:c r="I599" t="n">
        <x:f>D599*Canonical_Results!$G$18+E599*Canonical_Results!$G$19</x:f>
        <x:v>0.0809354425517545</x:v>
      </x:c>
    </x:row>
    <x:row r="600">
      <x:c r="A600" t="n">
        <x:v>597</x:v>
      </x:c>
      <x:c r="B600" t="n">
        <x:f>Standardized_Data!B600</x:f>
        <x:v>2.040212597753472</x:v>
      </x:c>
      <x:c r="C600" t="n">
        <x:f>Standardized_Data!C600</x:f>
        <x:v>2.2068255135860473</x:v>
      </x:c>
      <x:c r="D600" t="n">
        <x:f>Standardized_Data!D600</x:f>
        <x:v>1.8863012022959762</x:v>
      </x:c>
      <x:c r="E600" t="n">
        <x:f>Standardized_Data!E600</x:f>
        <x:v>-0.7885512409051881</x:v>
      </x:c>
      <x:c r="F600" t="n">
        <x:f>B600*Canonical_Results!$B$18+C600*Canonical_Results!$B$19</x:f>
        <x:v>-2.2200188231646885</x:v>
      </x:c>
      <x:c r="G600" t="n">
        <x:f>D600*Canonical_Results!$F$18+E600*Canonical_Results!$F$19</x:f>
        <x:v>-1.914918033892519</x:v>
      </x:c>
      <x:c r="H600" t="n">
        <x:f>B600*Canonical_Results!$C$18+C600*Canonical_Results!$C$19</x:f>
        <x:v>-0.10055055983705996</x:v>
      </x:c>
      <x:c r="I600" t="n">
        <x:f>D600*Canonical_Results!$G$18+E600*Canonical_Results!$G$19</x:f>
        <x:v>-0.5235451249014726</x:v>
      </x:c>
    </x:row>
    <x:row r="601">
      <x:c r="A601" t="n">
        <x:v>598</x:v>
      </x:c>
      <x:c r="B601" t="n">
        <x:f>Standardized_Data!B601</x:f>
        <x:v>-0.8738957399455719</x:v>
      </x:c>
      <x:c r="C601" t="n">
        <x:f>Standardized_Data!C601</x:f>
        <x:v>-3.9710167221465684</x:v>
      </x:c>
      <x:c r="D601" t="n">
        <x:f>Standardized_Data!D601</x:f>
        <x:v>-3.685322222538814</x:v>
      </x:c>
      <x:c r="E601" t="n">
        <x:f>Standardized_Data!E601</x:f>
        <x:v>-0.7885512409051881</x:v>
      </x:c>
      <x:c r="F601" t="n">
        <x:f>B601*Canonical_Results!$B$18+C601*Canonical_Results!$B$19</x:f>
        <x:v>3.5893027955188868</x:v>
      </x:c>
      <x:c r="G601" t="n">
        <x:f>D601*Canonical_Results!$F$18+E601*Canonical_Results!$F$19</x:f>
        <x:v>3.6241163775622325</x:v>
      </x:c>
      <x:c r="H601" t="n">
        <x:f>B601*Canonical_Results!$C$18+C601*Canonical_Results!$C$19</x:f>
        <x:v>-5.378821741103563</x:v>
      </x:c>
      <x:c r="I601" t="n">
        <x:f>D601*Canonical_Results!$G$18+E601*Canonical_Results!$G$19</x:f>
        <x:v>-1.3131533241984643</x:v>
      </x:c>
    </x:row>
    <x:row r="602">
      <x:c r="A602" t="n">
        <x:v>599</x:v>
      </x:c>
      <x:c r="B602" t="n">
        <x:f>Standardized_Data!B602</x:f>
        <x:v>-0.5096321977331915</x:v>
      </x:c>
      <x:c r="C602" t="n">
        <x:f>Standardized_Data!C602</x:f>
        <x:v>-0.19566868919885877</x:v>
      </x:c>
      <x:c r="D602" t="n">
        <x:f>Standardized_Data!D602</x:f>
        <x:v>-0.280441240695331</x:v>
      </x:c>
      <x:c r="E602" t="n">
        <x:f>Standardized_Data!E602</x:f>
        <x:v>0.9353047771073326</x:v>
      </x:c>
      <x:c r="F602" t="n">
        <x:f>B602*Canonical_Results!$B$18+C602*Canonical_Results!$B$19</x:f>
        <x:v>0.24448688489277443</x:v>
      </x:c>
      <x:c r="G602" t="n">
        <x:f>D602*Canonical_Results!$F$18+E602*Canonical_Results!$F$19</x:f>
        <x:v>0.3258299915452858</x:v>
      </x:c>
      <x:c r="H602" t="n">
        <x:f>B602*Canonical_Results!$C$18+C602*Canonical_Results!$C$19</x:f>
        <x:v>0.6622897697531308</x:v>
      </x:c>
      <x:c r="I602" t="n">
        <x:f>D602*Canonical_Results!$G$18+E602*Canonical_Results!$G$19</x:f>
        <x:v>0.8983121921800795</x:v>
      </x:c>
    </x:row>
    <x:row r="603">
      <x:c r="A603" t="n">
        <x:v>600</x:v>
      </x:c>
      <x:c r="B603" t="n">
        <x:f>Standardized_Data!B603</x:f>
        <x:v>0.21889488669156945</x:v>
      </x:c>
      <x:c r="C603" t="n">
        <x:f>Standardized_Data!C603</x:f>
        <x:v>0.490758225882543</x:v>
      </x:c>
      <x:c r="D603" t="n">
        <x:f>Standardized_Data!D603</x:f>
        <x:v>0.6481626634438007</x:v>
      </x:c>
      <x:c r="E603" t="n">
        <x:f>Standardized_Data!E603</x:f>
        <x:v>0.28885877035263735</x:v>
      </x:c>
      <x:c r="F603" t="n">
        <x:f>B603*Canonical_Results!$B$18+C603*Canonical_Results!$B$19</x:f>
        <x:v>-0.4596576031236436</x:v>
      </x:c>
      <x:c r="G603" t="n">
        <x:f>D603*Canonical_Results!$F$18+E603*Canonical_Results!$F$19</x:f>
        <x:v>-0.6298470682325316</x:v>
      </x:c>
      <x:c r="H603" t="n">
        <x:f>B603*Canonical_Results!$C$18+C603*Canonical_Results!$C$19</x:f>
        <x:v>0.4443353898702192</x:v>
      </x:c>
      <x:c r="I603" t="n">
        <x:f>D603*Canonical_Results!$G$18+E603*Canonical_Results!$G$19</x:f>
        <x:v>0.38156586909318474</x:v>
      </x:c>
    </x:row>
    <x:row r="604">
      <x:c r="A604" t="n">
        <x:v>601</x:v>
      </x:c>
      <x:c r="B604" t="n">
        <x:f>Standardized_Data!B604</x:f>
        <x:v>0.21889488669156945</x:v>
      </x:c>
      <x:c r="C604" t="n">
        <x:f>Standardized_Data!C604</x:f>
        <x:v>0.490758225882543</x:v>
      </x:c>
      <x:c r="D604" t="n">
        <x:f>Standardized_Data!D604</x:f>
        <x:v>0.6481626634438007</x:v>
      </x:c>
      <x:c r="E604" t="n">
        <x:f>Standardized_Data!E604</x:f>
        <x:v>0.07337676810107224</x:v>
      </x:c>
      <x:c r="F604" t="n">
        <x:f>B604*Canonical_Results!$B$18+C604*Canonical_Results!$B$19</x:f>
        <x:v>-0.4596576031236436</x:v>
      </x:c>
      <x:c r="G604" t="n">
        <x:f>D604*Canonical_Results!$F$18+E604*Canonical_Results!$F$19</x:f>
        <x:v>-0.6406819541887623</x:v>
      </x:c>
      <x:c r="H604" t="n">
        <x:f>B604*Canonical_Results!$C$18+C604*Canonical_Results!$C$19</x:f>
        <x:v>0.4443353898702192</x:v>
      </x:c>
      <x:c r="I604" t="n">
        <x:f>D604*Canonical_Results!$G$18+E604*Canonical_Results!$G$19</x:f>
        <x:v>0.16544997254772031</x:v>
      </x:c>
    </x:row>
    <x:row r="605">
      <x:c r="A605" t="n">
        <x:v>602</x:v>
      </x:c>
      <x:c r="B605" t="n">
        <x:f>Standardized_Data!B605</x:f>
        <x:v>-1.2381592821579523</x:v>
      </x:c>
      <x:c r="C605" t="n">
        <x:f>Standardized_Data!C605</x:f>
        <x:v>-1.2253090618209614</x:v>
      </x:c>
      <x:c r="D605" t="n">
        <x:f>Standardized_Data!D605</x:f>
        <x:v>-0.5899758754083749</x:v>
      </x:c>
      <x:c r="E605" t="n">
        <x:f>Standardized_Data!E605</x:f>
        <x:v>0.07337676810107224</x:v>
      </x:c>
      <x:c r="F605" t="n">
        <x:f>B605*Canonical_Results!$B$18+C605*Canonical_Results!$B$19</x:f>
        <x:v>1.247905739570983</x:v>
      </x:c>
      <x:c r="G605" t="n">
        <x:f>D605*Canonical_Results!$F$18+E605*Canonical_Results!$F$19</x:f>
        <x:v>0.5902145816900713</x:v>
      </x:c>
      <x:c r="H605" t="n">
        <x:f>B605*Canonical_Results!$C$18+C605*Canonical_Results!$C$19</x:f>
        <x:v>0.2652352795562276</x:v>
      </x:c>
      <x:c r="I605" t="n">
        <x:f>D605*Canonical_Results!$G$18+E605*Canonical_Results!$G$19</x:f>
        <x:v>-0.010018516184944454</x:v>
      </x:c>
    </x:row>
    <x:row r="606">
      <x:c r="A606" t="n">
        <x:v>603</x:v>
      </x:c>
      <x:c r="B606" t="n">
        <x:f>Standardized_Data!B606</x:f>
        <x:v>-0.14536865552081102</x:v>
      </x:c>
      <x:c r="C606" t="n">
        <x:f>Standardized_Data!C606</x:f>
        <x:v>0.1475447683418421</x:v>
      </x:c>
      <x:c r="D606" t="n">
        <x:f>Standardized_Data!D606</x:f>
        <x:v>0.3386280287307568</x:v>
      </x:c>
      <x:c r="E606" t="n">
        <x:f>Standardized_Data!E606</x:f>
        <x:v>-0.7885512409051881</x:v>
      </x:c>
      <x:c r="F606" t="n">
        <x:f>B606*Canonical_Results!$B$18+C606*Canonical_Results!$B$19</x:f>
        <x:v>-0.1075853591154346</x:v>
      </x:c>
      <x:c r="G606" t="n">
        <x:f>D606*Canonical_Results!$F$18+E606*Canonical_Results!$F$19</x:f>
        <x:v>-0.37629736404397673</x:v>
      </x:c>
      <x:c r="H606" t="n">
        <x:f>B606*Canonical_Results!$C$18+C606*Canonical_Results!$C$19</x:f>
        <x:v>0.5533125798116751</x:v>
      </x:c>
      <x:c r="I606" t="n">
        <x:f>D606*Canonical_Results!$G$18+E606*Canonical_Results!$G$19</x:f>
        <x:v>-0.7428807358173036</x:v>
      </x:c>
    </x:row>
    <x:row r="607">
      <x:c r="A607" t="n">
        <x:v>604</x:v>
      </x:c>
      <x:c r="B607" t="n">
        <x:f>Standardized_Data!B607</x:f>
        <x:v>-2.330949908795094</x:v>
      </x:c>
      <x:c r="C607" t="n">
        <x:f>Standardized_Data!C607</x:f>
        <x:v>-3.9710167221465684</x:v>
      </x:c>
      <x:c r="D607" t="n">
        <x:f>Standardized_Data!D607</x:f>
        <x:v>-3.685322222538814</x:v>
      </x:c>
      <x:c r="E607" t="n">
        <x:f>Standardized_Data!E607</x:f>
        <x:v>-0.7885512409051881</x:v>
      </x:c>
      <x:c r="F607" t="n">
        <x:f>B607*Canonical_Results!$B$18+C607*Canonical_Results!$B$19</x:f>
        <x:v>3.8004943049045616</x:v>
      </x:c>
      <x:c r="G607" t="n">
        <x:f>D607*Canonical_Results!$F$18+E607*Canonical_Results!$F$19</x:f>
        <x:v>3.6241163775622325</x:v>
      </x:c>
      <x:c r="H607" t="n">
        <x:f>B607*Canonical_Results!$C$18+C607*Canonical_Results!$C$19</x:f>
        <x:v>-2.4828775010184794</x:v>
      </x:c>
      <x:c r="I607" t="n">
        <x:f>D607*Canonical_Results!$G$18+E607*Canonical_Results!$G$19</x:f>
        <x:v>-1.3131533241984643</x:v>
      </x:c>
    </x:row>
    <x:row r="608">
      <x:c r="A608" t="n">
        <x:v>605</x:v>
      </x:c>
      <x:c r="B608" t="n">
        <x:f>Standardized_Data!B608</x:f>
        <x:v>-0.8738957399455719</x:v>
      </x:c>
      <x:c r="C608" t="n">
        <x:f>Standardized_Data!C608</x:f>
        <x:v>-0.5388821467395596</x:v>
      </x:c>
      <x:c r="D608" t="n">
        <x:f>Standardized_Data!D608</x:f>
        <x:v>-0.5899758754083749</x:v>
      </x:c>
      <x:c r="E608" t="n">
        <x:f>Standardized_Data!E608</x:f>
        <x:v>-0.3575872364020579</x:v>
      </x:c>
      <x:c r="F608" t="n">
        <x:f>B608*Canonical_Results!$B$18+C608*Canonical_Results!$B$19</x:f>
        <x:v>0.5965591289009834</x:v>
      </x:c>
      <x:c r="G608" t="n">
        <x:f>D608*Canonical_Results!$F$18+E608*Canonical_Results!$F$19</x:f>
        <x:v>0.5685448097776099</x:v>
      </x:c>
      <x:c r="H608" t="n">
        <x:f>B608*Canonical_Results!$C$18+C608*Canonical_Results!$C$19</x:f>
        <x:v>0.7712669596945868</x:v>
      </x:c>
      <x:c r="I608" t="n">
        <x:f>D608*Canonical_Results!$G$18+E608*Canonical_Results!$G$19</x:f>
        <x:v>-0.4422503092758733</x:v>
      </x:c>
    </x:row>
    <x:row r="609">
      <x:c r="A609" t="n">
        <x:v>606</x:v>
      </x:c>
      <x:c r="B609" t="n">
        <x:f>Standardized_Data!B609</x:f>
        <x:v>-2.330949908795094</x:v>
      </x:c>
      <x:c r="C609" t="n">
        <x:f>Standardized_Data!C609</x:f>
        <x:v>-3.9710167221465684</x:v>
      </x:c>
      <x:c r="D609" t="n">
        <x:f>Standardized_Data!D609</x:f>
        <x:v>-3.685322222538814</x:v>
      </x:c>
      <x:c r="E609" t="n">
        <x:f>Standardized_Data!E609</x:f>
        <x:v>-0.7885512409051881</x:v>
      </x:c>
      <x:c r="F609" t="n">
        <x:f>B609*Canonical_Results!$B$18+C609*Canonical_Results!$B$19</x:f>
        <x:v>3.8004943049045616</x:v>
      </x:c>
      <x:c r="G609" t="n">
        <x:f>D609*Canonical_Results!$F$18+E609*Canonical_Results!$F$19</x:f>
        <x:v>3.6241163775622325</x:v>
      </x:c>
      <x:c r="H609" t="n">
        <x:f>B609*Canonical_Results!$C$18+C609*Canonical_Results!$C$19</x:f>
        <x:v>-2.4828775010184794</x:v>
      </x:c>
      <x:c r="I609" t="n">
        <x:f>D609*Canonical_Results!$G$18+E609*Canonical_Results!$G$19</x:f>
        <x:v>-1.3131533241984643</x:v>
      </x:c>
    </x:row>
    <x:row r="610">
      <x:c r="A610" t="n">
        <x:v>607</x:v>
      </x:c>
      <x:c r="B610" t="n">
        <x:f>Standardized_Data!B610</x:f>
        <x:v>2.404476139965852</x:v>
      </x:c>
      <x:c r="C610" t="n">
        <x:f>Standardized_Data!C610</x:f>
        <x:v>2.2068255135860473</x:v>
      </x:c>
      <x:c r="D610" t="n">
        <x:f>Standardized_Data!D610</x:f>
        <x:v>1.8863012022959762</x:v>
      </x:c>
      <x:c r="E610" t="n">
        <x:f>Standardized_Data!E610</x:f>
        <x:v>-0.7885512409051881</x:v>
      </x:c>
      <x:c r="F610" t="n">
        <x:f>B610*Canonical_Results!$B$18+C610*Canonical_Results!$B$19</x:f>
        <x:v>-2.2728167005111075</x:v>
      </x:c>
      <x:c r="G610" t="n">
        <x:f>D610*Canonical_Results!$F$18+E610*Canonical_Results!$F$19</x:f>
        <x:v>-1.914918033892519</x:v>
      </x:c>
      <x:c r="H610" t="n">
        <x:f>B610*Canonical_Results!$C$18+C610*Canonical_Results!$C$19</x:f>
        <x:v>-0.8245366198583306</x:v>
      </x:c>
      <x:c r="I610" t="n">
        <x:f>D610*Canonical_Results!$G$18+E610*Canonical_Results!$G$19</x:f>
        <x:v>-0.5235451249014726</x:v>
      </x:c>
    </x:row>
    <x:row r="611">
      <x:c r="A611" t="n">
        <x:v>608</x:v>
      </x:c>
      <x:c r="B611" t="n">
        <x:f>Standardized_Data!B611</x:f>
        <x:v>-0.14536865552081102</x:v>
      </x:c>
      <x:c r="C611" t="n">
        <x:f>Standardized_Data!C611</x:f>
        <x:v>-0.19566868919885877</x:v>
      </x:c>
      <x:c r="D611" t="n">
        <x:f>Standardized_Data!D611</x:f>
        <x:v>0.029093394017712906</x:v>
      </x:c>
      <x:c r="E611" t="n">
        <x:f>Standardized_Data!E611</x:f>
        <x:v>0.28885877035263735</x:v>
      </x:c>
      <x:c r="F611" t="n">
        <x:f>B611*Canonical_Results!$B$18+C611*Canonical_Results!$B$19</x:f>
        <x:v>0.1916890075463557</x:v>
      </x:c>
      <x:c r="G611" t="n">
        <x:f>D611*Canonical_Results!$F$18+E611*Canonical_Results!$F$19</x:f>
        <x:v>-0.01439880029311479</x:v>
      </x:c>
      <x:c r="H611" t="n">
        <x:f>B611*Canonical_Results!$C$18+C611*Canonical_Results!$C$19</x:f>
        <x:v>-0.061696290268139886</x:v>
      </x:c>
      <x:c r="I611" t="n">
        <x:f>D611*Canonical_Results!$G$18+E611*Canonical_Results!$G$19</x:f>
        <x:v>0.29383162472685237</x:v>
      </x:c>
    </x:row>
    <x:row r="612">
      <x:c r="A612" t="n">
        <x:v>609</x:v>
      </x:c>
      <x:c r="B612" t="n">
        <x:f>Standardized_Data!B612</x:f>
        <x:v>-1.2381592821579523</x:v>
      </x:c>
      <x:c r="C612" t="n">
        <x:f>Standardized_Data!C612</x:f>
        <x:v>-0.5388821467395596</x:v>
      </x:c>
      <x:c r="D612" t="n">
        <x:f>Standardized_Data!D612</x:f>
        <x:v>-0.280441240695331</x:v>
      </x:c>
      <x:c r="E612" t="n">
        <x:f>Standardized_Data!E612</x:f>
        <x:v>-0.3575872364020579</x:v>
      </x:c>
      <x:c r="F612" t="n">
        <x:f>B612*Canonical_Results!$B$18+C612*Canonical_Results!$B$19</x:f>
        <x:v>0.6493570062474021</x:v>
      </x:c>
      <x:c r="G612" t="n">
        <x:f>D612*Canonical_Results!$F$18+E612*Canonical_Results!$F$19</x:f>
        <x:v>0.2608206758079015</x:v>
      </x:c>
      <x:c r="H612" t="n">
        <x:f>B612*Canonical_Results!$C$18+C612*Canonical_Results!$C$19</x:f>
        <x:v>1.4952530197158578</x:v>
      </x:c>
      <x:c r="I612" t="n">
        <x:f>D612*Canonical_Results!$G$18+E612*Canonical_Results!$G$19</x:f>
        <x:v>-0.3983831870927071</x:v>
      </x:c>
    </x:row>
    <x:row r="613">
      <x:c r="A613" t="n">
        <x:v>610</x:v>
      </x:c>
      <x:c r="B613" t="n">
        <x:f>Standardized_Data!B613</x:f>
        <x:v>-0.14536865552081102</x:v>
      </x:c>
      <x:c r="C613" t="n">
        <x:f>Standardized_Data!C613</x:f>
        <x:v>-0.19566868919885877</x:v>
      </x:c>
      <x:c r="D613" t="n">
        <x:f>Standardized_Data!D613</x:f>
        <x:v>0.029093394017712906</x:v>
      </x:c>
      <x:c r="E613" t="n">
        <x:f>Standardized_Data!E613</x:f>
        <x:v>-0.7885512409051881</x:v>
      </x:c>
      <x:c r="F613" t="n">
        <x:f>B613*Canonical_Results!$B$18+C613*Canonical_Results!$B$19</x:f>
        <x:v>0.1916890075463557</x:v>
      </x:c>
      <x:c r="G613" t="n">
        <x:f>D613*Canonical_Results!$F$18+E613*Canonical_Results!$F$19</x:f>
        <x:v>-0.06857323007426833</x:v>
      </x:c>
      <x:c r="H613" t="n">
        <x:f>B613*Canonical_Results!$C$18+C613*Canonical_Results!$C$19</x:f>
        <x:v>-0.061696290268139886</x:v>
      </x:c>
      <x:c r="I613" t="n">
        <x:f>D613*Canonical_Results!$G$18+E613*Canonical_Results!$G$19</x:f>
        <x:v>-0.7867478580004698</x:v>
      </x:c>
    </x:row>
    <x:row r="614">
      <x:c r="A614" t="n">
        <x:v>611</x:v>
      </x:c>
      <x:c r="B614" t="n">
        <x:f>Standardized_Data!B614</x:f>
        <x:v>-1.2381592821579523</x:v>
      </x:c>
      <x:c r="C614" t="n">
        <x:f>Standardized_Data!C614</x:f>
        <x:v>-3.9710167221465684</x:v>
      </x:c>
      <x:c r="D614" t="n">
        <x:f>Standardized_Data!D614</x:f>
        <x:v>-3.685322222538814</x:v>
      </x:c>
      <x:c r="E614" t="n">
        <x:f>Standardized_Data!E614</x:f>
        <x:v>-0.7885512409051881</x:v>
      </x:c>
      <x:c r="F614" t="n">
        <x:f>B614*Canonical_Results!$B$18+C614*Canonical_Results!$B$19</x:f>
        <x:v>3.6421006728653054</x:v>
      </x:c>
      <x:c r="G614" t="n">
        <x:f>D614*Canonical_Results!$F$18+E614*Canonical_Results!$F$19</x:f>
        <x:v>3.6241163775622325</x:v>
      </x:c>
      <x:c r="H614" t="n">
        <x:f>B614*Canonical_Results!$C$18+C614*Canonical_Results!$C$19</x:f>
        <x:v>-4.654835681082292</x:v>
      </x:c>
      <x:c r="I614" t="n">
        <x:f>D614*Canonical_Results!$G$18+E614*Canonical_Results!$G$19</x:f>
        <x:v>-1.3131533241984643</x:v>
      </x:c>
    </x:row>
    <x:row r="615">
      <x:c r="A615" t="n">
        <x:v>612</x:v>
      </x:c>
      <x:c r="B615" t="n">
        <x:f>Standardized_Data!B615</x:f>
        <x:v>0.9474219711163304</x:v>
      </x:c>
      <x:c r="C615" t="n">
        <x:f>Standardized_Data!C615</x:f>
        <x:v>0.8339716834232438</x:v>
      </x:c>
      <x:c r="D615" t="n">
        <x:f>Standardized_Data!D615</x:f>
        <x:v>0.9576972981568446</x:v>
      </x:c>
      <x:c r="E615" t="n">
        <x:f>Standardized_Data!E615</x:f>
        <x:v>0.28885877035263735</x:v>
      </x:c>
      <x:c r="F615" t="n">
        <x:f>B615*Canonical_Results!$B$18+C615*Canonical_Results!$B$19</x:f>
        <x:v>-0.8645277244782714</x:v>
      </x:c>
      <x:c r="G615" t="n">
        <x:f>D615*Canonical_Results!$F$18+E615*Canonical_Results!$F$19</x:f>
        <x:v>-0.93757120220224</x:v>
      </x:c>
      <x:c r="H615" t="n">
        <x:f>B615*Canonical_Results!$C$18+C615*Canonical_Results!$C$19</x:f>
        <x:v>-0.3886278600925077</x:v>
      </x:c>
      <x:c r="I615" t="n">
        <x:f>D615*Canonical_Results!$G$18+E615*Canonical_Results!$G$19</x:f>
        <x:v>0.4254329912763509</x:v>
      </x:c>
    </x:row>
    <x:row r="616">
      <x:c r="A616" t="n">
        <x:v>613</x:v>
      </x:c>
      <x:c r="B616" t="n">
        <x:f>Standardized_Data!B616</x:f>
        <x:v>-0.5096321977331915</x:v>
      </x:c>
      <x:c r="C616" t="n">
        <x:f>Standardized_Data!C616</x:f>
        <x:v>-0.19566868919885877</x:v>
      </x:c>
      <x:c r="D616" t="n">
        <x:f>Standardized_Data!D616</x:f>
        <x:v>-0.280441240695331</x:v>
      </x:c>
      <x:c r="E616" t="n">
        <x:f>Standardized_Data!E616</x:f>
        <x:v>0.07337676810107224</x:v>
      </x:c>
      <x:c r="F616" t="n">
        <x:f>B616*Canonical_Results!$B$18+C616*Canonical_Results!$B$19</x:f>
        <x:v>0.24448688489277443</x:v>
      </x:c>
      <x:c r="G616" t="n">
        <x:f>D616*Canonical_Results!$F$18+E616*Canonical_Results!$F$19</x:f>
        <x:v>0.28249044772036297</x:v>
      </x:c>
      <x:c r="H616" t="n">
        <x:f>B616*Canonical_Results!$C$18+C616*Canonical_Results!$C$19</x:f>
        <x:v>0.6622897697531308</x:v>
      </x:c>
      <x:c r="I616" t="n">
        <x:f>D616*Canonical_Results!$G$18+E616*Canonical_Results!$G$19</x:f>
        <x:v>0.03384860599822175</x:v>
      </x:c>
    </x:row>
    <x:row r="617">
      <x:c r="A617" t="n">
        <x:v>614</x:v>
      </x:c>
      <x:c r="B617" t="n">
        <x:f>Standardized_Data!B617</x:f>
        <x:v>-0.5096321977331915</x:v>
      </x:c>
      <x:c r="C617" t="n">
        <x:f>Standardized_Data!C617</x:f>
        <x:v>-0.5388821467395596</x:v>
      </x:c>
      <x:c r="D617" t="n">
        <x:f>Standardized_Data!D617</x:f>
        <x:v>-0.5899758754083749</x:v>
      </x:c>
      <x:c r="E617" t="n">
        <x:f>Standardized_Data!E617</x:f>
        <x:v>-0.7885512409051881</x:v>
      </x:c>
      <x:c r="F617" t="n">
        <x:f>B617*Canonical_Results!$B$18+C617*Canonical_Results!$B$19</x:f>
        <x:v>0.5437612515545647</x:v>
      </x:c>
      <x:c r="G617" t="n">
        <x:f>D617*Canonical_Results!$F$18+E617*Canonical_Results!$F$19</x:f>
        <x:v>0.5468750378651486</x:v>
      </x:c>
      <x:c r="H617" t="n">
        <x:f>B617*Canonical_Results!$C$18+C617*Canonical_Results!$C$19</x:f>
        <x:v>0.047280899673315946</x:v>
      </x:c>
      <x:c r="I617" t="n">
        <x:f>D617*Canonical_Results!$G$18+E617*Canonical_Results!$G$19</x:f>
        <x:v>-0.8744821023668022</x:v>
      </x:c>
    </x:row>
    <x:row r="618">
      <x:c r="A618" t="n">
        <x:v>615</x:v>
      </x:c>
      <x:c r="B618" t="n">
        <x:f>Standardized_Data!B618</x:f>
        <x:v>0.21889488669156945</x:v>
      </x:c>
      <x:c r="C618" t="n">
        <x:f>Standardized_Data!C618</x:f>
        <x:v>0.1475447683418421</x:v>
      </x:c>
      <x:c r="D618" t="n">
        <x:f>Standardized_Data!D618</x:f>
        <x:v>0.029093394017712906</x:v>
      </x:c>
      <x:c r="E618" t="n">
        <x:f>Standardized_Data!E618</x:f>
        <x:v>-0.3575872364020579</x:v>
      </x:c>
      <x:c r="F618" t="n">
        <x:f>B618*Canonical_Results!$B$18+C618*Canonical_Results!$B$19</x:f>
        <x:v>-0.16038323646185332</x:v>
      </x:c>
      <x:c r="G618" t="n">
        <x:f>D618*Canonical_Results!$F$18+E618*Canonical_Results!$F$19</x:f>
        <x:v>-0.04690345816180691</x:v>
      </x:c>
      <x:c r="H618" t="n">
        <x:f>B618*Canonical_Results!$C$18+C618*Canonical_Results!$C$19</x:f>
        <x:v>-0.17067348020959577</x:v>
      </x:c>
      <x:c r="I618" t="n">
        <x:f>D618*Canonical_Results!$G$18+E618*Canonical_Results!$G$19</x:f>
        <x:v>-0.3545160649095409</x:v>
      </x:c>
    </x:row>
    <x:row r="619">
      <x:c r="A619" t="n">
        <x:v>616</x:v>
      </x:c>
      <x:c r="B619" t="n">
        <x:f>Standardized_Data!B619</x:f>
        <x:v>1.3116855133287109</x:v>
      </x:c>
      <x:c r="C619" t="n">
        <x:f>Standardized_Data!C619</x:f>
        <x:v>0.8339716834232438</x:v>
      </x:c>
      <x:c r="D619" t="n">
        <x:f>Standardized_Data!D619</x:f>
        <x:v>0.9576972981568446</x:v>
      </x:c>
      <x:c r="E619" t="n">
        <x:f>Standardized_Data!E619</x:f>
        <x:v>-0.7885512409051881</x:v>
      </x:c>
      <x:c r="F619" t="n">
        <x:f>B619*Canonical_Results!$B$18+C619*Canonical_Results!$B$19</x:f>
        <x:v>-0.91732560182469</x:v>
      </x:c>
      <x:c r="G619" t="n">
        <x:f>D619*Canonical_Results!$F$18+E619*Canonical_Results!$F$19</x:f>
        <x:v>-0.9917456319833935</x:v>
      </x:c>
      <x:c r="H619" t="n">
        <x:f>B619*Canonical_Results!$C$18+C619*Canonical_Results!$C$19</x:f>
        <x:v>-1.1126139201137784</x:v>
      </x:c>
      <x:c r="I619" t="n">
        <x:f>D619*Canonical_Results!$G$18+E619*Canonical_Results!$G$19</x:f>
        <x:v>-0.6551464914509713</x:v>
      </x:c>
    </x:row>
    <x:row r="620">
      <x:c r="A620" t="n">
        <x:v>617</x:v>
      </x:c>
      <x:c r="B620" t="n">
        <x:f>Standardized_Data!B620</x:f>
        <x:v>0.9474219711163304</x:v>
      </x:c>
      <x:c r="C620" t="n">
        <x:f>Standardized_Data!C620</x:f>
        <x:v>0.490758225882543</x:v>
      </x:c>
      <x:c r="D620" t="n">
        <x:f>Standardized_Data!D620</x:f>
        <x:v>0.6481626634438007</x:v>
      </x:c>
      <x:c r="E620" t="n">
        <x:f>Standardized_Data!E620</x:f>
        <x:v>-0.3575872364020579</x:v>
      </x:c>
      <x:c r="F620" t="n">
        <x:f>B620*Canonical_Results!$B$18+C620*Canonical_Results!$B$19</x:f>
        <x:v>-0.5652533578164811</x:v>
      </x:c>
      <x:c r="G620" t="n">
        <x:f>D620*Canonical_Results!$F$18+E620*Canonical_Results!$F$19</x:f>
        <x:v>-0.6623517261012237</x:v>
      </x:c>
      <x:c r="H620" t="n">
        <x:f>B620*Canonical_Results!$C$18+C620*Canonical_Results!$C$19</x:f>
        <x:v>-1.0036367301723228</x:v>
      </x:c>
      <x:c r="I620" t="n">
        <x:f>D620*Canonical_Results!$G$18+E620*Canonical_Results!$G$19</x:f>
        <x:v>-0.26678182054320854</x:v>
      </x:c>
    </x:row>
    <x:row r="621">
      <x:c r="A621" t="n">
        <x:v>618</x:v>
      </x:c>
      <x:c r="B621" t="n">
        <x:f>Standardized_Data!B621</x:f>
        <x:v>2.7687396821782326</x:v>
      </x:c>
      <x:c r="C621" t="n">
        <x:f>Standardized_Data!C621</x:f>
        <x:v>1.8636120560453464</x:v>
      </x:c>
      <x:c r="D621" t="n">
        <x:f>Standardized_Data!D621</x:f>
        <x:v>1.8863012022959762</x:v>
      </x:c>
      <x:c r="E621" t="n">
        <x:f>Standardized_Data!E621</x:f>
        <x:v>-0.7885512409051881</x:v>
      </x:c>
      <x:c r="F621" t="n">
        <x:f>B621*Canonical_Results!$B$18+C621*Canonical_Results!$B$19</x:f>
        <x:v>-2.026340211195736</x:v>
      </x:c>
      <x:c r="G621" t="n">
        <x:f>D621*Canonical_Results!$F$18+E621*Canonical_Results!$F$19</x:f>
        <x:v>-1.914918033892519</x:v>
      </x:c>
      <x:c r="H621" t="n">
        <x:f>B621*Canonical_Results!$C$18+C621*Canonical_Results!$C$19</x:f>
        <x:v>-2.1635315499594165</x:v>
      </x:c>
      <x:c r="I621" t="n">
        <x:f>D621*Canonical_Results!$G$18+E621*Canonical_Results!$G$19</x:f>
        <x:v>-0.5235451249014726</x:v>
      </x:c>
    </x:row>
    <x:row r="622">
      <x:c r="A622" t="n">
        <x:v>619</x:v>
      </x:c>
      <x:c r="B622" t="n">
        <x:f>Standardized_Data!B622</x:f>
        <x:v>1.6759490555410914</x:v>
      </x:c>
      <x:c r="C622" t="n">
        <x:f>Standardized_Data!C622</x:f>
        <x:v>1.1771851409639447</x:v>
      </x:c>
      <x:c r="D622" t="n">
        <x:f>Standardized_Data!D622</x:f>
        <x:v>0.9576972981568446</x:v>
      </x:c>
      <x:c r="E622" t="n">
        <x:f>Standardized_Data!E622</x:f>
        <x:v>-0.7885512409051881</x:v>
      </x:c>
      <x:c r="F622" t="n">
        <x:f>B622*Canonical_Results!$B$18+C622*Canonical_Results!$B$19</x:f>
        <x:v>-1.269397845832899</x:v>
      </x:c>
      <x:c r="G622" t="n">
        <x:f>D622*Canonical_Results!$F$18+E622*Canonical_Results!$F$19</x:f>
        <x:v>-0.9917456319833935</x:v>
      </x:c>
      <x:c r="H622" t="n">
        <x:f>B622*Canonical_Results!$C$18+C622*Canonical_Results!$C$19</x:f>
        <x:v>-1.2215911100552344</x:v>
      </x:c>
      <x:c r="I622" t="n">
        <x:f>D622*Canonical_Results!$G$18+E622*Canonical_Results!$G$19</x:f>
        <x:v>-0.6551464914509713</x:v>
      </x:c>
    </x:row>
    <x:row r="623">
      <x:c r="A623" t="n">
        <x:v>620</x:v>
      </x:c>
      <x:c r="B623" t="n">
        <x:f>Standardized_Data!B623</x:f>
        <x:v>0.58315842890395</x:v>
      </x:c>
      <x:c r="C623" t="n">
        <x:f>Standardized_Data!C623</x:f>
        <x:v>0.1475447683418421</x:v>
      </x:c>
      <x:c r="D623" t="n">
        <x:f>Standardized_Data!D623</x:f>
        <x:v>0.3386280287307568</x:v>
      </x:c>
      <x:c r="E623" t="n">
        <x:f>Standardized_Data!E623</x:f>
        <x:v>0.5043407726042024</x:v>
      </x:c>
      <x:c r="F623" t="n">
        <x:f>B623*Canonical_Results!$B$18+C623*Canonical_Results!$B$19</x:f>
        <x:v>-0.21318111380827204</x:v>
      </x:c>
      <x:c r="G623" t="n">
        <x:f>D623*Canonical_Results!$F$18+E623*Canonical_Results!$F$19</x:f>
        <x:v>-0.3112880483065925</x:v>
      </x:c>
      <x:c r="H623" t="n">
        <x:f>B623*Canonical_Results!$C$18+C623*Canonical_Results!$C$19</x:f>
        <x:v>-0.8946595402308668</x:v>
      </x:c>
      <x:c r="I623" t="n">
        <x:f>D623*Canonical_Results!$G$18+E623*Canonical_Results!$G$19</x:f>
        <x:v>0.5538146434554829</x:v>
      </x:c>
    </x:row>
    <x:row r="624">
      <x:c r="A624" t="n">
        <x:v>621</x:v>
      </x:c>
      <x:c r="B624" t="n">
        <x:f>Standardized_Data!B624</x:f>
        <x:v>1.3116855133287109</x:v>
      </x:c>
      <x:c r="C624" t="n">
        <x:f>Standardized_Data!C624</x:f>
        <x:v>0.8339716834232438</x:v>
      </x:c>
      <x:c r="D624" t="n">
        <x:f>Standardized_Data!D624</x:f>
        <x:v>0.9576972981568446</x:v>
      </x:c>
      <x:c r="E624" t="n">
        <x:f>Standardized_Data!E624</x:f>
        <x:v>0.07337676810107224</x:v>
      </x:c>
      <x:c r="F624" t="n">
        <x:f>B624*Canonical_Results!$B$18+C624*Canonical_Results!$B$19</x:f>
        <x:v>-0.91732560182469</x:v>
      </x:c>
      <x:c r="G624" t="n">
        <x:f>D624*Canonical_Results!$F$18+E624*Canonical_Results!$F$19</x:f>
        <x:v>-0.9484060881584707</x:v>
      </x:c>
      <x:c r="H624" t="n">
        <x:f>B624*Canonical_Results!$C$18+C624*Canonical_Results!$C$19</x:f>
        <x:v>-1.1126139201137784</x:v>
      </x:c>
      <x:c r="I624" t="n">
        <x:f>D624*Canonical_Results!$G$18+E624*Canonical_Results!$G$19</x:f>
        <x:v>0.20931709473088653</x:v>
      </x:c>
    </x:row>
    <x:row r="625">
      <x:c r="A625" t="n">
        <x:v>622</x:v>
      </x:c>
      <x:c r="B625" t="n">
        <x:f>Standardized_Data!B625</x:f>
        <x:v>0.58315842890395</x:v>
      </x:c>
      <x:c r="C625" t="n">
        <x:f>Standardized_Data!C625</x:f>
        <x:v>0.490758225882543</x:v>
      </x:c>
      <x:c r="D625" t="n">
        <x:f>Standardized_Data!D625</x:f>
        <x:v>0.3386280287307568</x:v>
      </x:c>
      <x:c r="E625" t="n">
        <x:f>Standardized_Data!E625</x:f>
        <x:v>-0.7885512409051881</x:v>
      </x:c>
      <x:c r="F625" t="n">
        <x:f>B625*Canonical_Results!$B$18+C625*Canonical_Results!$B$19</x:f>
        <x:v>-0.5124554804700623</x:v>
      </x:c>
      <x:c r="G625" t="n">
        <x:f>D625*Canonical_Results!$F$18+E625*Canonical_Results!$F$19</x:f>
        <x:v>-0.37629736404397673</x:v>
      </x:c>
      <x:c r="H625" t="n">
        <x:f>B625*Canonical_Results!$C$18+C625*Canonical_Results!$C$19</x:f>
        <x:v>-0.27965067015105183</x:v>
      </x:c>
      <x:c r="I625" t="n">
        <x:f>D625*Canonical_Results!$G$18+E625*Canonical_Results!$G$19</x:f>
        <x:v>-0.7428807358173036</x:v>
      </x:c>
    </x:row>
    <x:row r="626">
      <x:c r="A626" t="n">
        <x:v>623</x:v>
      </x:c>
      <x:c r="B626" t="n">
        <x:f>Standardized_Data!B626</x:f>
        <x:v>-1.2381592821579523</x:v>
      </x:c>
      <x:c r="C626" t="n">
        <x:f>Standardized_Data!C626</x:f>
        <x:v>-0.5388821467395596</x:v>
      </x:c>
      <x:c r="D626" t="n">
        <x:f>Standardized_Data!D626</x:f>
        <x:v>-0.8995105101214188</x:v>
      </x:c>
      <x:c r="E626" t="n">
        <x:f>Standardized_Data!E626</x:f>
        <x:v>-0.7885512409051881</x:v>
      </x:c>
      <x:c r="F626" t="n">
        <x:f>B626*Canonical_Results!$B$18+C626*Canonical_Results!$B$19</x:f>
        <x:v>0.6493570062474021</x:v>
      </x:c>
      <x:c r="G626" t="n">
        <x:f>D626*Canonical_Results!$F$18+E626*Canonical_Results!$F$19</x:f>
        <x:v>0.8545991718348569</x:v>
      </x:c>
      <x:c r="H626" t="n">
        <x:f>B626*Canonical_Results!$C$18+C626*Canonical_Results!$C$19</x:f>
        <x:v>1.4952530197158578</x:v>
      </x:c>
      <x:c r="I626" t="n">
        <x:f>D626*Canonical_Results!$G$18+E626*Canonical_Results!$G$19</x:f>
        <x:v>-0.9183492245499684</x:v>
      </x:c>
    </x:row>
    <x:row r="627">
      <x:c r="A627" t="n">
        <x:v>624</x:v>
      </x:c>
      <x:c r="B627" t="n">
        <x:f>Standardized_Data!B627</x:f>
        <x:v>1.3116855133287109</x:v>
      </x:c>
      <x:c r="C627" t="n">
        <x:f>Standardized_Data!C627</x:f>
        <x:v>1.5203985985046455</x:v>
      </x:c>
      <x:c r="D627" t="n">
        <x:f>Standardized_Data!D627</x:f>
        <x:v>1.2672319328698884</x:v>
      </x:c>
      <x:c r="E627" t="n">
        <x:f>Standardized_Data!E627</x:f>
        <x:v>-0.7885512409051881</x:v>
      </x:c>
      <x:c r="F627" t="n">
        <x:f>B627*Canonical_Results!$B$18+C627*Canonical_Results!$B$19</x:f>
        <x:v>-1.5158743351482706</x:v>
      </x:c>
      <x:c r="G627" t="n">
        <x:f>D627*Canonical_Results!$F$18+E627*Canonical_Results!$F$19</x:f>
        <x:v>-1.299469765953102</x:v>
      </x:c>
      <x:c r="H627" t="n">
        <x:f>B627*Canonical_Results!$C$18+C627*Canonical_Results!$C$19</x:f>
        <x:v>0.11740382004585159</x:v>
      </x:c>
      <x:c r="I627" t="n">
        <x:f>D627*Canonical_Results!$G$18+E627*Canonical_Results!$G$19</x:f>
        <x:v>-0.611279369267805</x:v>
      </x:c>
    </x:row>
    <x:row r="628">
      <x:c r="A628" t="n">
        <x:v>625</x:v>
      </x:c>
      <x:c r="B628" t="n">
        <x:f>Standardized_Data!B628</x:f>
        <x:v>-1.2381592821579523</x:v>
      </x:c>
      <x:c r="C628" t="n">
        <x:f>Standardized_Data!C628</x:f>
        <x:v>-1.2253090618209614</x:v>
      </x:c>
      <x:c r="D628" t="n">
        <x:f>Standardized_Data!D628</x:f>
        <x:v>-0.8995105101214188</x:v>
      </x:c>
      <x:c r="E628" t="n">
        <x:f>Standardized_Data!E628</x:f>
        <x:v>-0.7885512409051881</x:v>
      </x:c>
      <x:c r="F628" t="n">
        <x:f>B628*Canonical_Results!$B$18+C628*Canonical_Results!$B$19</x:f>
        <x:v>1.247905739570983</x:v>
      </x:c>
      <x:c r="G628" t="n">
        <x:f>D628*Canonical_Results!$F$18+E628*Canonical_Results!$F$19</x:f>
        <x:v>0.8545991718348569</x:v>
      </x:c>
      <x:c r="H628" t="n">
        <x:f>B628*Canonical_Results!$C$18+C628*Canonical_Results!$C$19</x:f>
        <x:v>0.2652352795562276</x:v>
      </x:c>
      <x:c r="I628" t="n">
        <x:f>D628*Canonical_Results!$G$18+E628*Canonical_Results!$G$19</x:f>
        <x:v>-0.9183492245499684</x:v>
      </x:c>
    </x:row>
    <x:row r="629">
      <x:c r="A629" t="n">
        <x:v>626</x:v>
      </x:c>
      <x:c r="B629" t="n">
        <x:f>Standardized_Data!B629</x:f>
        <x:v>-0.5096321977331915</x:v>
      </x:c>
      <x:c r="C629" t="n">
        <x:f>Standardized_Data!C629</x:f>
        <x:v>-0.5388821467395596</x:v>
      </x:c>
      <x:c r="D629" t="n">
        <x:f>Standardized_Data!D629</x:f>
        <x:v>-0.5899758754083749</x:v>
      </x:c>
      <x:c r="E629" t="n">
        <x:f>Standardized_Data!E629</x:f>
        <x:v>-0.7885512409051881</x:v>
      </x:c>
      <x:c r="F629" t="n">
        <x:f>B629*Canonical_Results!$B$18+C629*Canonical_Results!$B$19</x:f>
        <x:v>0.5437612515545647</x:v>
      </x:c>
      <x:c r="G629" t="n">
        <x:f>D629*Canonical_Results!$F$18+E629*Canonical_Results!$F$19</x:f>
        <x:v>0.5468750378651486</x:v>
      </x:c>
      <x:c r="H629" t="n">
        <x:f>B629*Canonical_Results!$C$18+C629*Canonical_Results!$C$19</x:f>
        <x:v>0.047280899673315946</x:v>
      </x:c>
      <x:c r="I629" t="n">
        <x:f>D629*Canonical_Results!$G$18+E629*Canonical_Results!$G$19</x:f>
        <x:v>-0.8744821023668022</x:v>
      </x:c>
    </x:row>
    <x:row r="630">
      <x:c r="A630" t="n">
        <x:v>627</x:v>
      </x:c>
      <x:c r="B630" t="n">
        <x:f>Standardized_Data!B630</x:f>
        <x:v>-1.602422824370333</x:v>
      </x:c>
      <x:c r="C630" t="n">
        <x:f>Standardized_Data!C630</x:f>
        <x:v>-2.254949434443064</x:v>
      </x:c>
      <x:c r="D630" t="n">
        <x:f>Standardized_Data!D630</x:f>
        <x:v>-3.685322222538814</x:v>
      </x:c>
      <x:c r="E630" t="n">
        <x:f>Standardized_Data!E630</x:f>
        <x:v>-0.7885512409051881</x:v>
      </x:c>
      <x:c r="F630" t="n">
        <x:f>B630*Canonical_Results!$B$18+C630*Canonical_Results!$B$19</x:f>
        <x:v>2.1985267169027725</x:v>
      </x:c>
      <x:c r="G630" t="n">
        <x:f>D630*Canonical_Results!$F$18+E630*Canonical_Results!$F$19</x:f>
        <x:v>3.6241163775622325</x:v>
      </x:c>
      <x:c r="H630" t="n">
        <x:f>B630*Canonical_Results!$C$18+C630*Canonical_Results!$C$19</x:f>
        <x:v>-0.8558052706619468</x:v>
      </x:c>
      <x:c r="I630" t="n">
        <x:f>D630*Canonical_Results!$G$18+E630*Canonical_Results!$G$19</x:f>
        <x:v>-1.3131533241984643</x:v>
      </x:c>
    </x:row>
    <x:row r="631">
      <x:c r="A631" t="n">
        <x:v>628</x:v>
      </x:c>
      <x:c r="B631" t="n">
        <x:f>Standardized_Data!B631</x:f>
        <x:v>-0.8738957399455719</x:v>
      </x:c>
      <x:c r="C631" t="n">
        <x:f>Standardized_Data!C631</x:f>
        <x:v>-0.5388821467395596</x:v>
      </x:c>
      <x:c r="D631" t="n">
        <x:f>Standardized_Data!D631</x:f>
        <x:v>-0.5899758754083749</x:v>
      </x:c>
      <x:c r="E631" t="n">
        <x:f>Standardized_Data!E631</x:f>
        <x:v>-0.14210523415049284</x:v>
      </x:c>
      <x:c r="F631" t="n">
        <x:f>B631*Canonical_Results!$B$18+C631*Canonical_Results!$B$19</x:f>
        <x:v>0.5965591289009834</x:v>
      </x:c>
      <x:c r="G631" t="n">
        <x:f>D631*Canonical_Results!$F$18+E631*Canonical_Results!$F$19</x:f>
        <x:v>0.5793796957338406</x:v>
      </x:c>
      <x:c r="H631" t="n">
        <x:f>B631*Canonical_Results!$C$18+C631*Canonical_Results!$C$19</x:f>
        <x:v>0.7712669596945868</x:v>
      </x:c>
      <x:c r="I631" t="n">
        <x:f>D631*Canonical_Results!$G$18+E631*Canonical_Results!$G$19</x:f>
        <x:v>-0.22613441273040888</x:v>
      </x:c>
    </x:row>
    <x:row r="632">
      <x:c r="A632" t="n">
        <x:v>629</x:v>
      </x:c>
      <x:c r="B632" t="n">
        <x:f>Standardized_Data!B632</x:f>
        <x:v>-0.5096321977331915</x:v>
      </x:c>
      <x:c r="C632" t="n">
        <x:f>Standardized_Data!C632</x:f>
        <x:v>-0.19566868919885877</x:v>
      </x:c>
      <x:c r="D632" t="n">
        <x:f>Standardized_Data!D632</x:f>
        <x:v>0.029093394017712906</x:v>
      </x:c>
      <x:c r="E632" t="n">
        <x:f>Standardized_Data!E632</x:f>
        <x:v>0.9353047771073326</x:v>
      </x:c>
      <x:c r="F632" t="n">
        <x:f>B632*Canonical_Results!$B$18+C632*Canonical_Results!$B$19</x:f>
        <x:v>0.24448688489277443</x:v>
      </x:c>
      <x:c r="G632" t="n">
        <x:f>D632*Canonical_Results!$F$18+E632*Canonical_Results!$F$19</x:f>
        <x:v>0.018105857575577325</x:v>
      </x:c>
      <x:c r="H632" t="n">
        <x:f>B632*Canonical_Results!$C$18+C632*Canonical_Results!$C$19</x:f>
        <x:v>0.6622897697531308</x:v>
      </x:c>
      <x:c r="I632" t="n">
        <x:f>D632*Canonical_Results!$G$18+E632*Canonical_Results!$G$19</x:f>
        <x:v>0.9421793143632458</x:v>
      </x:c>
    </x:row>
    <x:row r="633">
      <x:c r="A633" t="n">
        <x:v>630</x:v>
      </x:c>
      <x:c r="B633" t="n">
        <x:f>Standardized_Data!B633</x:f>
        <x:v>-1.602422824370333</x:v>
      </x:c>
      <x:c r="C633" t="n">
        <x:f>Standardized_Data!C633</x:f>
        <x:v>-1.2253090618209614</x:v>
      </x:c>
      <x:c r="D633" t="n">
        <x:f>Standardized_Data!D633</x:f>
        <x:v>-0.8995105101214188</x:v>
      </x:c>
      <x:c r="E633" t="n">
        <x:f>Standardized_Data!E633</x:f>
        <x:v>0.07337676810107224</x:v>
      </x:c>
      <x:c r="F633" t="n">
        <x:f>B633*Canonical_Results!$B$18+C633*Canonical_Results!$B$19</x:f>
        <x:v>1.3007036169174016</x:v>
      </x:c>
      <x:c r="G633" t="n">
        <x:f>D633*Canonical_Results!$F$18+E633*Canonical_Results!$F$19</x:f>
        <x:v>0.8979387156597798</x:v>
      </x:c>
      <x:c r="H633" t="n">
        <x:f>B633*Canonical_Results!$C$18+C633*Canonical_Results!$C$19</x:f>
        <x:v>0.9892213395774987</x:v>
      </x:c>
      <x:c r="I633" t="n">
        <x:f>D633*Canonical_Results!$G$18+E633*Canonical_Results!$G$19</x:f>
        <x:v>-0.05388563836811064</x:v>
      </x:c>
    </x:row>
    <x:row r="634">
      <x:c r="A634" t="n">
        <x:v>631</x:v>
      </x:c>
      <x:c r="B634" t="n">
        <x:f>Standardized_Data!B634</x:f>
        <x:v>1.3116855133287109</x:v>
      </x:c>
      <x:c r="C634" t="n">
        <x:f>Standardized_Data!C634</x:f>
        <x:v>1.8636120560453464</x:v>
      </x:c>
      <x:c r="D634" t="n">
        <x:f>Standardized_Data!D634</x:f>
        <x:v>1.5767665675829323</x:v>
      </x:c>
      <x:c r="E634" t="n">
        <x:f>Standardized_Data!E634</x:f>
        <x:v>-0.7885512409051881</x:v>
      </x:c>
      <x:c r="F634" t="n">
        <x:f>B634*Canonical_Results!$B$18+C634*Canonical_Results!$B$19</x:f>
        <x:v>-1.815148701810061</x:v>
      </x:c>
      <x:c r="G634" t="n">
        <x:f>D634*Canonical_Results!$F$18+E634*Canonical_Results!$F$19</x:f>
        <x:v>-1.6071938999228104</x:v>
      </x:c>
      <x:c r="H634" t="n">
        <x:f>B634*Canonical_Results!$C$18+C634*Canonical_Results!$C$19</x:f>
        <x:v>0.7324126901256665</x:v>
      </x:c>
      <x:c r="I634" t="n">
        <x:f>D634*Canonical_Results!$G$18+E634*Canonical_Results!$G$19</x:f>
        <x:v>-0.5674122470846388</x:v>
      </x:c>
    </x:row>
    <x:row r="635">
      <x:c r="A635" t="n">
        <x:v>632</x:v>
      </x:c>
      <x:c r="B635" t="n">
        <x:f>Standardized_Data!B635</x:f>
        <x:v>-0.5096321977331915</x:v>
      </x:c>
      <x:c r="C635" t="n">
        <x:f>Standardized_Data!C635</x:f>
        <x:v>-0.19566868919885877</x:v>
      </x:c>
      <x:c r="D635" t="n">
        <x:f>Standardized_Data!D635</x:f>
        <x:v>0.029093394017712906</x:v>
      </x:c>
      <x:c r="E635" t="n">
        <x:f>Standardized_Data!E635</x:f>
        <x:v>0.07337676810107224</x:v>
      </x:c>
      <x:c r="F635" t="n">
        <x:f>B635*Canonical_Results!$B$18+C635*Canonical_Results!$B$19</x:f>
        <x:v>0.24448688489277443</x:v>
      </x:c>
      <x:c r="G635" t="n">
        <x:f>D635*Canonical_Results!$F$18+E635*Canonical_Results!$F$19</x:f>
        <x:v>-0.025233686249345494</x:v>
      </x:c>
      <x:c r="H635" t="n">
        <x:f>B635*Canonical_Results!$C$18+C635*Canonical_Results!$C$19</x:f>
        <x:v>0.6622897697531308</x:v>
      </x:c>
      <x:c r="I635" t="n">
        <x:f>D635*Canonical_Results!$G$18+E635*Canonical_Results!$G$19</x:f>
        <x:v>0.07771572818138794</x:v>
      </x:c>
    </x:row>
    <x:row r="636">
      <x:c r="A636" t="n">
        <x:v>633</x:v>
      </x:c>
      <x:c r="B636" t="n">
        <x:f>Standardized_Data!B636</x:f>
        <x:v>-1.602422824370333</x:v>
      </x:c>
      <x:c r="C636" t="n">
        <x:f>Standardized_Data!C636</x:f>
        <x:v>-1.2253090618209614</x:v>
      </x:c>
      <x:c r="D636" t="n">
        <x:f>Standardized_Data!D636</x:f>
        <x:v>-0.8995105101214188</x:v>
      </x:c>
      <x:c r="E636" t="n">
        <x:f>Standardized_Data!E636</x:f>
        <x:v>0.07337676810107224</x:v>
      </x:c>
      <x:c r="F636" t="n">
        <x:f>B636*Canonical_Results!$B$18+C636*Canonical_Results!$B$19</x:f>
        <x:v>1.3007036169174016</x:v>
      </x:c>
      <x:c r="G636" t="n">
        <x:f>D636*Canonical_Results!$F$18+E636*Canonical_Results!$F$19</x:f>
        <x:v>0.8979387156597798</x:v>
      </x:c>
      <x:c r="H636" t="n">
        <x:f>B636*Canonical_Results!$C$18+C636*Canonical_Results!$C$19</x:f>
        <x:v>0.9892213395774987</x:v>
      </x:c>
      <x:c r="I636" t="n">
        <x:f>D636*Canonical_Results!$G$18+E636*Canonical_Results!$G$19</x:f>
        <x:v>-0.05388563836811064</x:v>
      </x:c>
    </x:row>
    <x:row r="637">
      <x:c r="A637" t="n">
        <x:v>634</x:v>
      </x:c>
      <x:c r="B637" t="n">
        <x:f>Standardized_Data!B637</x:f>
        <x:v>0.58315842890395</x:v>
      </x:c>
      <x:c r="C637" t="n">
        <x:f>Standardized_Data!C637</x:f>
        <x:v>0.8339716834232438</x:v>
      </x:c>
      <x:c r="D637" t="n">
        <x:f>Standardized_Data!D637</x:f>
        <x:v>0.6481626634438007</x:v>
      </x:c>
      <x:c r="E637" t="n">
        <x:f>Standardized_Data!E637</x:f>
        <x:v>-0.573069238653623</x:v>
      </x:c>
      <x:c r="F637" t="n">
        <x:f>B637*Canonical_Results!$B$18+C637*Canonical_Results!$B$19</x:f>
        <x:v>-0.8117298471318526</x:v>
      </x:c>
      <x:c r="G637" t="n">
        <x:f>D637*Canonical_Results!$F$18+E637*Canonical_Results!$F$19</x:f>
        <x:v>-0.6731866120574544</x:v>
      </x:c>
      <x:c r="H637" t="n">
        <x:f>B637*Canonical_Results!$C$18+C637*Canonical_Results!$C$19</x:f>
        <x:v>0.33535819992876315</x:v>
      </x:c>
      <x:c r="I637" t="n">
        <x:f>D637*Canonical_Results!$G$18+E637*Canonical_Results!$G$19</x:f>
        <x:v>-0.48289771708867296</x:v>
      </x:c>
    </x:row>
    <x:row r="638">
      <x:c r="A638" t="n">
        <x:v>635</x:v>
      </x:c>
      <x:c r="B638" t="n">
        <x:f>Standardized_Data!B638</x:f>
        <x:v>1.6759490555410914</x:v>
      </x:c>
      <x:c r="C638" t="n">
        <x:f>Standardized_Data!C638</x:f>
        <x:v>1.5203985985046455</x:v>
      </x:c>
      <x:c r="D638" t="n">
        <x:f>Standardized_Data!D638</x:f>
        <x:v>1.2672319328698884</x:v>
      </x:c>
      <x:c r="E638" t="n">
        <x:f>Standardized_Data!E638</x:f>
        <x:v>-0.573069238653623</x:v>
      </x:c>
      <x:c r="F638" t="n">
        <x:f>B638*Canonical_Results!$B$18+C638*Canonical_Results!$B$19</x:f>
        <x:v>-1.5686722124946892</x:v>
      </x:c>
      <x:c r="G638" t="n">
        <x:f>D638*Canonical_Results!$F$18+E638*Canonical_Results!$F$19</x:f>
        <x:v>-1.2886348799968712</x:v>
      </x:c>
      <x:c r="H638" t="n">
        <x:f>B638*Canonical_Results!$C$18+C638*Canonical_Results!$C$19</x:f>
        <x:v>-0.6065822399754195</x:v>
      </x:c>
      <x:c r="I638" t="n">
        <x:f>D638*Canonical_Results!$G$18+E638*Canonical_Results!$G$19</x:f>
        <x:v>-0.39516347272234054</x:v>
      </x:c>
    </x:row>
    <x:row r="639">
      <x:c r="A639" t="n">
        <x:v>636</x:v>
      </x:c>
      <x:c r="B639" t="n">
        <x:f>Standardized_Data!B639</x:f>
        <x:v>-1.2381592821579523</x:v>
      </x:c>
      <x:c r="C639" t="n">
        <x:f>Standardized_Data!C639</x:f>
        <x:v>-0.8820956042802605</x:v>
      </x:c>
      <x:c r="D639" t="n">
        <x:f>Standardized_Data!D639</x:f>
        <x:v>-0.8995105101214188</x:v>
      </x:c>
      <x:c r="E639" t="n">
        <x:f>Standardized_Data!E639</x:f>
        <x:v>1.3662687816104628</x:v>
      </x:c>
      <x:c r="F639" t="n">
        <x:f>B639*Canonical_Results!$B$18+C639*Canonical_Results!$B$19</x:f>
        <x:v>0.9486313729091924</x:v>
      </x:c>
      <x:c r="G639" t="n">
        <x:f>D639*Canonical_Results!$F$18+E639*Canonical_Results!$F$19</x:f>
        <x:v>0.962948031397164</x:v>
      </x:c>
      <x:c r="H639" t="n">
        <x:f>B639*Canonical_Results!$C$18+C639*Canonical_Results!$C$19</x:f>
        <x:v>0.8802441496360427</x:v>
      </x:c>
      <x:c r="I639" t="n">
        <x:f>D639*Canonical_Results!$G$18+E639*Canonical_Results!$G$19</x:f>
        <x:v>1.242809740904676</x:v>
      </x:c>
    </x:row>
    <x:row r="640">
      <x:c r="A640" t="n">
        <x:v>637</x:v>
      </x:c>
      <x:c r="B640" t="n">
        <x:f>Standardized_Data!B640</x:f>
        <x:v>2.040212597753472</x:v>
      </x:c>
      <x:c r="C640" t="n">
        <x:f>Standardized_Data!C640</x:f>
        <x:v>2.2068255135860473</x:v>
      </x:c>
      <x:c r="D640" t="n">
        <x:f>Standardized_Data!D640</x:f>
        <x:v>2.19583583700902</x:v>
      </x:c>
      <x:c r="E640" t="n">
        <x:f>Standardized_Data!E640</x:f>
        <x:v>0.07337676810107224</x:v>
      </x:c>
      <x:c r="F640" t="n">
        <x:f>B640*Canonical_Results!$B$18+C640*Canonical_Results!$B$19</x:f>
        <x:v>-2.2200188231646885</x:v>
      </x:c>
      <x:c r="G640" t="n">
        <x:f>D640*Canonical_Results!$F$18+E640*Canonical_Results!$F$19</x:f>
        <x:v>-2.1793026240373043</x:v>
      </x:c>
      <x:c r="H640" t="n">
        <x:f>B640*Canonical_Results!$C$18+C640*Canonical_Results!$C$19</x:f>
        <x:v>-0.10055055983705996</x:v>
      </x:c>
      <x:c r="I640" t="n">
        <x:f>D640*Canonical_Results!$G$18+E640*Canonical_Results!$G$19</x:f>
        <x:v>0.3847855834635513</x:v>
      </x:c>
    </x:row>
    <x:row r="641">
      <x:c r="A641" t="n">
        <x:v>638</x:v>
      </x:c>
      <x:c r="B641" t="n">
        <x:f>Standardized_Data!B641</x:f>
        <x:v>-1.602422824370333</x:v>
      </x:c>
      <x:c r="C641" t="n">
        <x:f>Standardized_Data!C641</x:f>
        <x:v>-1.5685225193616623</x:v>
      </x:c>
      <x:c r="D641" t="n">
        <x:f>Standardized_Data!D641</x:f>
        <x:v>-3.685322222538814</x:v>
      </x:c>
      <x:c r="E641" t="n">
        <x:f>Standardized_Data!E641</x:f>
        <x:v>-0.7885512409051881</x:v>
      </x:c>
      <x:c r="F641" t="n">
        <x:f>B641*Canonical_Results!$B$18+C641*Canonical_Results!$B$19</x:f>
        <x:v>1.5999779835791919</x:v>
      </x:c>
      <x:c r="G641" t="n">
        <x:f>D641*Canonical_Results!$F$18+E641*Canonical_Results!$F$19</x:f>
        <x:v>3.6241163775622325</x:v>
      </x:c>
      <x:c r="H641" t="n">
        <x:f>B641*Canonical_Results!$C$18+C641*Canonical_Results!$C$19</x:f>
        <x:v>0.3742124694976834</x:v>
      </x:c>
      <x:c r="I641" t="n">
        <x:f>D641*Canonical_Results!$G$18+E641*Canonical_Results!$G$19</x:f>
        <x:v>-1.3131533241984643</x:v>
      </x:c>
    </x:row>
    <x:row r="642">
      <x:c r="A642" t="n">
        <x:v>639</x:v>
      </x:c>
      <x:c r="B642" t="n">
        <x:f>Standardized_Data!B642</x:f>
        <x:v>0.9474219711163304</x:v>
      </x:c>
      <x:c r="C642" t="n">
        <x:f>Standardized_Data!C642</x:f>
        <x:v>1.1771851409639447</x:v>
      </x:c>
      <x:c r="D642" t="n">
        <x:f>Standardized_Data!D642</x:f>
        <x:v>1.2672319328698884</x:v>
      </x:c>
      <x:c r="E642" t="n">
        <x:f>Standardized_Data!E642</x:f>
        <x:v>0.07337676810107224</x:v>
      </x:c>
      <x:c r="F642" t="n">
        <x:f>B642*Canonical_Results!$B$18+C642*Canonical_Results!$B$19</x:f>
        <x:v>-1.1638020911400615</x:v>
      </x:c>
      <x:c r="G642" t="n">
        <x:f>D642*Canonical_Results!$F$18+E642*Canonical_Results!$F$19</x:f>
        <x:v>-1.2561302221281792</x:v>
      </x:c>
      <x:c r="H642" t="n">
        <x:f>B642*Canonical_Results!$C$18+C642*Canonical_Results!$C$19</x:f>
        <x:v>0.22638100998730737</x:v>
      </x:c>
      <x:c r="I642" t="n">
        <x:f>D642*Canonical_Results!$G$18+E642*Canonical_Results!$G$19</x:f>
        <x:v>0.2531842169140527</x:v>
      </x:c>
    </x:row>
    <x:row r="643">
      <x:c r="A643" t="n">
        <x:v>640</x:v>
      </x:c>
      <x:c r="B643" t="n">
        <x:f>Standardized_Data!B643</x:f>
        <x:v>-2.330949908795094</x:v>
      </x:c>
      <x:c r="C643" t="n">
        <x:f>Standardized_Data!C643</x:f>
        <x:v>-1.2253090618209614</x:v>
      </x:c>
      <x:c r="D643" t="n">
        <x:f>Standardized_Data!D643</x:f>
        <x:v>-3.685322222538814</x:v>
      </x:c>
      <x:c r="E643" t="n">
        <x:f>Standardized_Data!E643</x:f>
        <x:v>-0.7885512409051881</x:v>
      </x:c>
      <x:c r="F643" t="n">
        <x:f>B643*Canonical_Results!$B$18+C643*Canonical_Results!$B$19</x:f>
        <x:v>1.4062993716102392</x:v>
      </x:c>
      <x:c r="G643" t="n">
        <x:f>D643*Canonical_Results!$F$18+E643*Canonical_Results!$F$19</x:f>
        <x:v>3.6241163775622325</x:v>
      </x:c>
      <x:c r="H643" t="n">
        <x:f>B643*Canonical_Results!$C$18+C643*Canonical_Results!$C$19</x:f>
        <x:v>2.4371934596200404</x:v>
      </x:c>
      <x:c r="I643" t="n">
        <x:f>D643*Canonical_Results!$G$18+E643*Canonical_Results!$G$19</x:f>
        <x:v>-1.3131533241984643</x:v>
      </x:c>
    </x:row>
    <x:row r="644">
      <x:c r="A644" t="n">
        <x:v>641</x:v>
      </x:c>
      <x:c r="B644" t="n">
        <x:f>Standardized_Data!B644</x:f>
        <x:v>-1.602422824370333</x:v>
      </x:c>
      <x:c r="C644" t="n">
        <x:f>Standardized_Data!C644</x:f>
        <x:v>-1.5685225193616623</x:v>
      </x:c>
      <x:c r="D644" t="n">
        <x:f>Standardized_Data!D644</x:f>
        <x:v>-3.685322222538814</x:v>
      </x:c>
      <x:c r="E644" t="n">
        <x:f>Standardized_Data!E644</x:f>
        <x:v>-0.7885512409051881</x:v>
      </x:c>
      <x:c r="F644" t="n">
        <x:f>B644*Canonical_Results!$B$18+C644*Canonical_Results!$B$19</x:f>
        <x:v>1.5999779835791919</x:v>
      </x:c>
      <x:c r="G644" t="n">
        <x:f>D644*Canonical_Results!$F$18+E644*Canonical_Results!$F$19</x:f>
        <x:v>3.6241163775622325</x:v>
      </x:c>
      <x:c r="H644" t="n">
        <x:f>B644*Canonical_Results!$C$18+C644*Canonical_Results!$C$19</x:f>
        <x:v>0.3742124694976834</x:v>
      </x:c>
      <x:c r="I644" t="n">
        <x:f>D644*Canonical_Results!$G$18+E644*Canonical_Results!$G$19</x:f>
        <x:v>-1.3131533241984643</x:v>
      </x:c>
    </x:row>
    <x:row r="645">
      <x:c r="A645" t="n">
        <x:v>642</x:v>
      </x:c>
      <x:c r="B645" t="n">
        <x:f>Standardized_Data!B645</x:f>
        <x:v>0.9474219711163304</x:v>
      </x:c>
      <x:c r="C645" t="n">
        <x:f>Standardized_Data!C645</x:f>
        <x:v>1.8636120560453464</x:v>
      </x:c>
      <x:c r="D645" t="n">
        <x:f>Standardized_Data!D645</x:f>
        <x:v>0.9576972981568446</x:v>
      </x:c>
      <x:c r="E645" t="n">
        <x:f>Standardized_Data!E645</x:f>
        <x:v>-0.7885512409051881</x:v>
      </x:c>
      <x:c r="F645" t="n">
        <x:f>B645*Canonical_Results!$B$18+C645*Canonical_Results!$B$19</x:f>
        <x:v>-1.762350824463642</x:v>
      </x:c>
      <x:c r="G645" t="n">
        <x:f>D645*Canonical_Results!$F$18+E645*Canonical_Results!$F$19</x:f>
        <x:v>-0.9917456319833935</x:v>
      </x:c>
      <x:c r="H645" t="n">
        <x:f>B645*Canonical_Results!$C$18+C645*Canonical_Results!$C$19</x:f>
        <x:v>1.456398750146937</x:v>
      </x:c>
      <x:c r="I645" t="n">
        <x:f>D645*Canonical_Results!$G$18+E645*Canonical_Results!$G$19</x:f>
        <x:v>-0.6551464914509713</x:v>
      </x:c>
    </x:row>
    <x:row r="646">
      <x:c r="A646" t="n">
        <x:v>643</x:v>
      </x:c>
      <x:c r="B646" t="n">
        <x:f>Standardized_Data!B646</x:f>
        <x:v>-1.9666863665827135</x:v>
      </x:c>
      <x:c r="C646" t="n">
        <x:f>Standardized_Data!C646</x:f>
        <x:v>-0.8820956042802605</x:v>
      </x:c>
      <x:c r="D646" t="n">
        <x:f>Standardized_Data!D646</x:f>
        <x:v>-0.280441240695331</x:v>
      </x:c>
      <x:c r="E646" t="n">
        <x:f>Standardized_Data!E646</x:f>
        <x:v>-0.7885512409051881</x:v>
      </x:c>
      <x:c r="F646" t="n">
        <x:f>B646*Canonical_Results!$B$18+C646*Canonical_Results!$B$19</x:f>
        <x:v>1.0542271276020299</x:v>
      </x:c>
      <x:c r="G646" t="n">
        <x:f>D646*Canonical_Results!$F$18+E646*Canonical_Results!$F$19</x:f>
        <x:v>0.23915090389544014</x:v>
      </x:c>
      <x:c r="H646" t="n">
        <x:f>B646*Canonical_Results!$C$18+C646*Canonical_Results!$C$19</x:f>
        <x:v>2.3282162696785846</x:v>
      </x:c>
      <x:c r="I646" t="n">
        <x:f>D646*Canonical_Results!$G$18+E646*Canonical_Results!$G$19</x:f>
        <x:v>-0.830614980183636</x:v>
      </x:c>
    </x:row>
    <x:row r="647">
      <x:c r="A647" t="n">
        <x:v>644</x:v>
      </x:c>
      <x:c r="B647" t="n">
        <x:f>Standardized_Data!B647</x:f>
        <x:v>-1.602422824370333</x:v>
      </x:c>
      <x:c r="C647" t="n">
        <x:f>Standardized_Data!C647</x:f>
        <x:v>-0.8820956042802605</x:v>
      </x:c>
      <x:c r="D647" t="n">
        <x:f>Standardized_Data!D647</x:f>
        <x:v>-0.5899758754083749</x:v>
      </x:c>
      <x:c r="E647" t="n">
        <x:f>Standardized_Data!E647</x:f>
        <x:v>0.07337676810107224</x:v>
      </x:c>
      <x:c r="F647" t="n">
        <x:f>B647*Canonical_Results!$B$18+C647*Canonical_Results!$B$19</x:f>
        <x:v>1.001429250255611</x:v>
      </x:c>
      <x:c r="G647" t="n">
        <x:f>D647*Canonical_Results!$F$18+E647*Canonical_Results!$F$19</x:f>
        <x:v>0.5902145816900713</x:v>
      </x:c>
      <x:c r="H647" t="n">
        <x:f>B647*Canonical_Results!$C$18+C647*Canonical_Results!$C$19</x:f>
        <x:v>1.6042302096573138</x:v>
      </x:c>
      <x:c r="I647" t="n">
        <x:f>D647*Canonical_Results!$G$18+E647*Canonical_Results!$G$19</x:f>
        <x:v>-0.010018516184944454</x:v>
      </x:c>
    </x:row>
    <x:row r="648">
      <x:c r="A648" t="n">
        <x:v>645</x:v>
      </x:c>
      <x:c r="B648" t="n">
        <x:f>Standardized_Data!B648</x:f>
        <x:v>-0.5096321977331915</x:v>
      </x:c>
      <x:c r="C648" t="n">
        <x:f>Standardized_Data!C648</x:f>
        <x:v>-0.19566868919885877</x:v>
      </x:c>
      <x:c r="D648" t="n">
        <x:f>Standardized_Data!D648</x:f>
        <x:v>-0.5899758754083749</x:v>
      </x:c>
      <x:c r="E648" t="n">
        <x:f>Standardized_Data!E648</x:f>
        <x:v>0.07337676810107224</x:v>
      </x:c>
      <x:c r="F648" t="n">
        <x:f>B648*Canonical_Results!$B$18+C648*Canonical_Results!$B$19</x:f>
        <x:v>0.24448688489277443</x:v>
      </x:c>
      <x:c r="G648" t="n">
        <x:f>D648*Canonical_Results!$F$18+E648*Canonical_Results!$F$19</x:f>
        <x:v>0.5902145816900713</x:v>
      </x:c>
      <x:c r="H648" t="n">
        <x:f>B648*Canonical_Results!$C$18+C648*Canonical_Results!$C$19</x:f>
        <x:v>0.6622897697531308</x:v>
      </x:c>
      <x:c r="I648" t="n">
        <x:f>D648*Canonical_Results!$G$18+E648*Canonical_Results!$G$19</x:f>
        <x:v>-0.010018516184944454</x:v>
      </x:c>
    </x:row>
    <x:row r="649">
      <x:c r="A649" t="n">
        <x:v>646</x:v>
      </x:c>
      <x:c r="B649" t="n">
        <x:f>Standardized_Data!B649</x:f>
        <x:v>1.3116855133287109</x:v>
      </x:c>
      <x:c r="C649" t="n">
        <x:f>Standardized_Data!C649</x:f>
        <x:v>1.1771851409639447</x:v>
      </x:c>
      <x:c r="D649" t="n">
        <x:f>Standardized_Data!D649</x:f>
        <x:v>1.2672319328698884</x:v>
      </x:c>
      <x:c r="E649" t="n">
        <x:f>Standardized_Data!E649</x:f>
        <x:v>0.07337676810107224</x:v>
      </x:c>
      <x:c r="F649" t="n">
        <x:f>B649*Canonical_Results!$B$18+C649*Canonical_Results!$B$19</x:f>
        <x:v>-1.2165999684864803</x:v>
      </x:c>
      <x:c r="G649" t="n">
        <x:f>D649*Canonical_Results!$F$18+E649*Canonical_Results!$F$19</x:f>
        <x:v>-1.2561302221281792</x:v>
      </x:c>
      <x:c r="H649" t="n">
        <x:f>B649*Canonical_Results!$C$18+C649*Canonical_Results!$C$19</x:f>
        <x:v>-0.49760505003396327</x:v>
      </x:c>
      <x:c r="I649" t="n">
        <x:f>D649*Canonical_Results!$G$18+E649*Canonical_Results!$G$19</x:f>
        <x:v>0.2531842169140527</x:v>
      </x:c>
    </x:row>
    <x:row r="650">
      <x:c r="A650" t="n">
        <x:v>647</x:v>
      </x:c>
      <x:c r="B650" t="n">
        <x:f>Standardized_Data!B650</x:f>
        <x:v>-0.14536865552081102</x:v>
      </x:c>
      <x:c r="C650" t="n">
        <x:f>Standardized_Data!C650</x:f>
        <x:v>0.1475447683418421</x:v>
      </x:c>
      <x:c r="D650" t="n">
        <x:f>Standardized_Data!D650</x:f>
        <x:v>-0.8995105101214188</x:v>
      </x:c>
      <x:c r="E650" t="n">
        <x:f>Standardized_Data!E650</x:f>
        <x:v>0.5043407726042024</x:v>
      </x:c>
      <x:c r="F650" t="n">
        <x:f>B650*Canonical_Results!$B$18+C650*Canonical_Results!$B$19</x:f>
        <x:v>-0.1075853591154346</x:v>
      </x:c>
      <x:c r="G650" t="n">
        <x:f>D650*Canonical_Results!$F$18+E650*Canonical_Results!$F$19</x:f>
        <x:v>0.9196084875722412</x:v>
      </x:c>
      <x:c r="H650" t="n">
        <x:f>B650*Canonical_Results!$C$18+C650*Canonical_Results!$C$19</x:f>
        <x:v>0.5533125798116751</x:v>
      </x:c>
      <x:c r="I650" t="n">
        <x:f>D650*Canonical_Results!$G$18+E650*Canonical_Results!$G$19</x:f>
        <x:v>0.3783461547228182</x:v>
      </x:c>
    </x:row>
    <x:row r="651">
      <x:c r="A651" t="n">
        <x:v>648</x:v>
      </x:c>
      <x:c r="B651" t="n">
        <x:f>Standardized_Data!B651</x:f>
        <x:v>-0.5096321977331915</x:v>
      </x:c>
      <x:c r="C651" t="n">
        <x:f>Standardized_Data!C651</x:f>
        <x:v>-0.5388821467395596</x:v>
      </x:c>
      <x:c r="D651" t="n">
        <x:f>Standardized_Data!D651</x:f>
        <x:v>-0.5899758754083749</x:v>
      </x:c>
      <x:c r="E651" t="n">
        <x:f>Standardized_Data!E651</x:f>
        <x:v>0.5043407726042024</x:v>
      </x:c>
      <x:c r="F651" t="n">
        <x:f>B651*Canonical_Results!$B$18+C651*Canonical_Results!$B$19</x:f>
        <x:v>0.5437612515545647</x:v>
      </x:c>
      <x:c r="G651" t="n">
        <x:f>D651*Canonical_Results!$F$18+E651*Canonical_Results!$F$19</x:f>
        <x:v>0.6118843536025328</x:v>
      </x:c>
      <x:c r="H651" t="n">
        <x:f>B651*Canonical_Results!$C$18+C651*Canonical_Results!$C$19</x:f>
        <x:v>0.047280899673315946</x:v>
      </x:c>
      <x:c r="I651" t="n">
        <x:f>D651*Canonical_Results!$G$18+E651*Canonical_Results!$G$19</x:f>
        <x:v>0.4222132769059843</x:v>
      </x:c>
    </x:row>
    <x:row r="652">
      <x:c r="A652" t="n">
        <x:v>649</x:v>
      </x:c>
      <x:c r="B652" t="n">
        <x:f>Standardized_Data!B652</x:f>
        <x:v>-0.5096321977331915</x:v>
      </x:c>
      <x:c r="C652" t="n">
        <x:f>Standardized_Data!C652</x:f>
        <x:v>-0.19566868919885877</x:v>
      </x:c>
      <x:c r="D652" t="n">
        <x:f>Standardized_Data!D652</x:f>
        <x:v>-0.280441240695331</x:v>
      </x:c>
      <x:c r="E652" t="n">
        <x:f>Standardized_Data!E652</x:f>
        <x:v>0.07337676810107224</x:v>
      </x:c>
      <x:c r="F652" t="n">
        <x:f>B652*Canonical_Results!$B$18+C652*Canonical_Results!$B$19</x:f>
        <x:v>0.24448688489277443</x:v>
      </x:c>
      <x:c r="G652" t="n">
        <x:f>D652*Canonical_Results!$F$18+E652*Canonical_Results!$F$19</x:f>
        <x:v>0.28249044772036297</x:v>
      </x:c>
      <x:c r="H652" t="n">
        <x:f>B652*Canonical_Results!$C$18+C652*Canonical_Results!$C$19</x:f>
        <x:v>0.6622897697531308</x:v>
      </x:c>
      <x:c r="I652" t="n">
        <x:f>D652*Canonical_Results!$G$18+E652*Canonical_Results!$G$19</x:f>
        <x:v>0.03384860599822175</x:v>
      </x:c>
    </x:row>
  </x:sheetData>
  <x:mergeCells>
    <x:mergeCell ref="A1:I1"/>
  </x:mergeCell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88.75" hidden="0" customWidth="1"/>
    <x:col min="2" max="2" width="60" hidden="0" customWidth="1"/>
    <x:col min="3" max="3" width="48" hidden="0" customWidth="1"/>
    <x:col min="4" max="4" width="12.5" hidden="0" customWidth="1"/>
    <x:col min="5" max="5" width="7.5" hidden="0" customWidth="1"/>
  </x:cols>
  <x:sheetData>
    <x:row r="1">
      <x:c r="A1" s="16" t="str">
        <x:v>Canonical Correlation in Excel — Worked Formula Sheet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>
      <x:c r="A3" s="6" t="str">
        <x:v>Step</x:v>
      </x:c>
      <x:c r="B3" s="6" t="str">
        <x:v>Excel formula / calculation</x:v>
      </x:c>
      <x:c r="C3" s="6" t="str">
        <x:v>Purpose</x:v>
      </x:c>
      <x:c r="D3" s="6" t="str"/>
      <x:c r="E3" s="6" t="str"/>
      <x:c r="F3" s="6" t="str"/>
      <x:c r="G3" s="6" t="str"/>
      <x:c r="H3" s="6" t="str"/>
      <x:c r="I3" s="60"/>
      <x:c r="J3" s="60"/>
      <x:c r="K3" s="60"/>
      <x:c r="L3" s="60"/>
      <x:c r="M3" s="60"/>
      <x:c r="N3" s="60"/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>
      <x:c r="A4" s="60" t="n">
        <x:v>1</x:v>
      </x:c>
      <x:c r="B4" s="60" t="str">
        <x:v>=CORREL(Numeric_Data!N2:N650,Numeric_Data!O2:O650)</x:v>
      </x:c>
      <x:c r="C4" s="60" t="str">
        <x:v>Build each cell of Rxx, Ryy, and Rxy using CORREL.</x:v>
      </x:c>
      <x:c r="D4" s="60"/>
      <x:c r="E4" s="60"/>
      <x:c r="F4" s="60"/>
      <x:c r="G4" s="60"/>
      <x:c r="H4" s="60"/>
      <x:c r="I4" s="60"/>
      <x:c r="J4" s="60"/>
      <x:c r="K4" s="60"/>
      <x:c r="L4" s="60"/>
      <x:c r="M4" s="60"/>
      <x:c r="N4" s="60"/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>
      <x:c r="A5" s="60" t="n">
        <x:v>2</x:v>
      </x:c>
      <x:c r="B5" s="60" t="str">
        <x:v>=MINVERSE(Rxx_range)</x:v>
      </x:c>
      <x:c r="C5" s="60" t="str">
        <x:v>Invert the within-set correlation matrices.</x:v>
      </x:c>
      <x:c r="D5" s="60"/>
      <x:c r="E5" s="60"/>
      <x:c r="F5" s="60"/>
      <x:c r="G5" s="60"/>
      <x:c r="H5" s="60"/>
      <x:c r="I5" s="60"/>
      <x:c r="J5" s="60"/>
      <x:c r="K5" s="60"/>
      <x:c r="L5" s="60"/>
      <x:c r="M5" s="60"/>
      <x:c r="N5" s="60"/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>
      <x:c r="A6" s="60" t="n">
        <x:v>3</x:v>
      </x:c>
      <x:c r="B6" s="60" t="str">
        <x:v>=MMULT(MMULT(MINVERSE(Rxx),Rxy),MMULT(MINVERSE(Ryy),TRANSPOSE(Rxy)))</x:v>
      </x:c>
      <x:c r="C6" s="60" t="str">
        <x:v>Create the canonical root matrix M.</x:v>
      </x:c>
      <x:c r="D6" s="60"/>
      <x:c r="E6" s="60"/>
      <x:c r="F6" s="60"/>
      <x:c r="G6" s="60"/>
      <x:c r="H6" s="60"/>
      <x:c r="I6" s="60"/>
      <x:c r="J6" s="60"/>
      <x:c r="K6" s="60"/>
      <x:c r="L6" s="60"/>
      <x:c r="M6" s="60"/>
      <x:c r="N6" s="60"/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>
      <x:c r="A7" s="60" t="n">
        <x:v>4</x:v>
      </x:c>
      <x:c r="B7" s="60" t="str">
        <x:v>=((M11+M22)+SQRT((M11-M22)^2+4*M12*M21))/2</x:v>
      </x:c>
      <x:c r="C7" s="60" t="str">
        <x:v>Calculate the first eigenvalue for a 2x2 matrix.</x:v>
      </x:c>
      <x:c r="D7" s="60"/>
      <x:c r="E7" s="60"/>
      <x:c r="F7" s="60"/>
      <x:c r="G7" s="60"/>
      <x:c r="H7" s="60"/>
      <x:c r="I7" s="60"/>
      <x:c r="J7" s="60"/>
      <x:c r="K7" s="60"/>
      <x:c r="L7" s="60"/>
      <x:c r="M7" s="60"/>
      <x:c r="N7" s="60"/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>
      <x:c r="A8" s="60" t="n">
        <x:v>5</x:v>
      </x:c>
      <x:c r="B8" s="60" t="str">
        <x:v>=((M11+M22)-SQRT((M11-M22)^2+4*M12*M21))/2</x:v>
      </x:c>
      <x:c r="C8" s="60" t="str">
        <x:v>Calculate the second eigenvalue for a 2x2 matrix.</x:v>
      </x:c>
      <x:c r="D8" s="60"/>
      <x:c r="E8" s="60"/>
      <x:c r="F8" s="60"/>
      <x:c r="G8" s="60"/>
      <x:c r="H8" s="60"/>
      <x:c r="I8" s="60"/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>
      <x:c r="A9" s="60" t="n">
        <x:v>6</x:v>
      </x:c>
      <x:c r="B9" s="60" t="str">
        <x:v>=SQRT(eigenvalue)</x:v>
      </x:c>
      <x:c r="C9" s="60" t="str">
        <x:v>Convert each eigenvalue into a canonical correlation.</x:v>
      </x:c>
      <x:c r="D9" s="60"/>
      <x:c r="E9" s="60"/>
      <x:c r="F9" s="60"/>
      <x:c r="G9" s="60"/>
      <x:c r="H9" s="60"/>
      <x:c r="I9" s="60"/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>
      <x:c r="A10" s="60" t="n">
        <x:v>7</x:v>
      </x:c>
      <x:c r="B10" s="60" t="str">
        <x:v>=PRODUCT(1-lambda_i)</x:v>
      </x:c>
      <x:c r="C10" s="60" t="str">
        <x:v>Calculate Wilks Lambda for the tested functions.</x:v>
      </x:c>
      <x:c r="D10" s="60"/>
      <x:c r="E10" s="60"/>
      <x:c r="F10" s="60"/>
      <x:c r="G10" s="60"/>
      <x:c r="H10" s="60"/>
      <x:c r="I10" s="60"/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>
      <x:c r="A11" s="60" t="n">
        <x:v>8</x:v>
      </x:c>
      <x:c r="B11" s="60" t="str">
        <x:v>=CHISQ.DIST.RT(chi_square,df)</x:v>
      </x:c>
      <x:c r="C11" s="60" t="str">
        <x:v>Calculate significance using Bartlett's chi-square approximation.</x:v>
      </x:c>
      <x:c r="D11" s="60"/>
      <x:c r="E11" s="60"/>
      <x:c r="F11" s="60"/>
      <x:c r="G11" s="60"/>
      <x:c r="H11" s="60"/>
      <x:c r="I11" s="60"/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0"/>
      <x:c r="B12" s="60"/>
      <x:c r="C12" s="60"/>
      <x:c r="D12" s="60"/>
      <x:c r="E12" s="60"/>
      <x:c r="F12" s="60"/>
      <x:c r="G12" s="60"/>
      <x:c r="H12" s="60"/>
      <x:c r="I12" s="60"/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52" t="str">
        <x:v>M11</x:v>
      </x:c>
      <x:c r="B13" s="62" t="n">
        <x:f>Correlation_Matrices!F9</x:f>
        <x:v>0.11498300314755058</x:v>
      </x:c>
      <x:c r="C13" s="62"/>
      <x:c r="D13" s="52" t="str">
        <x:v>Eigenvalue 2</x:v>
      </x:c>
      <x:c r="E13" s="62" t="n">
        <x:f>Canonical_Results!B10</x:f>
        <x:v>0.004848170554748121</x:v>
      </x:c>
      <x:c r="F13" s="60"/>
      <x:c r="G13" s="60"/>
      <x:c r="H13" s="60"/>
      <x:c r="I13" s="60"/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52" t="str">
        <x:v>M12</x:v>
      </x:c>
      <x:c r="B14" s="62" t="n">
        <x:f>Correlation_Matrices!G9</x:f>
        <x:v>0.12215805872929177</x:v>
      </x:c>
      <x:c r="C14" s="62"/>
      <x:c r="D14" s="52" t="str">
        <x:v>Canonical r 1</x:v>
      </x:c>
      <x:c r="E14" s="62" t="n">
        <x:f>Canonical_Results!C9</x:f>
        <x:v>0.9218894612351249</x:v>
      </x:c>
      <x:c r="F14" s="60"/>
      <x:c r="G14" s="60"/>
      <x:c r="H14" s="60"/>
      <x:c r="I14" s="60"/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52" t="str">
        <x:v>M21</x:v>
      </x:c>
      <x:c r="B15" s="62" t="n">
        <x:f>Correlation_Matrices!F10</x:f>
        <x:v>0.6625660087294131</x:v>
      </x:c>
      <x:c r="C15" s="62"/>
      <x:c r="D15" s="52" t="str">
        <x:v>Canonical r 2</x:v>
      </x:c>
      <x:c r="E15" s="62" t="n">
        <x:f>Canonical_Results!C10</x:f>
        <x:v>0.0696288054956289</x:v>
      </x:c>
      <x:c r="F15" s="60"/>
      <x:c r="G15" s="60"/>
      <x:c r="H15" s="60"/>
      <x:c r="I15" s="60"/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52" t="str">
        <x:v>M22</x:v>
      </x:c>
      <x:c r="B16" s="62" t="n">
        <x:f>Correlation_Matrices!G10</x:f>
        <x:v>0.7397453461435864</x:v>
      </x:c>
      <x:c r="C16" s="62"/>
      <x:c r="D16" s="52" t="str">
        <x:v>Wilks Lambda 1</x:v>
      </x:c>
      <x:c r="E16" s="62" t="n">
        <x:f>Canonical_Results!E9</x:f>
        <x:v>0.14939201476647673</x:v>
      </x:c>
      <x:c r="F16" s="60"/>
      <x:c r="G16" s="60"/>
      <x:c r="H16" s="60"/>
      <x:c r="I16" s="60"/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52" t="str">
        <x:v>Eigenvalue 1</x:v>
      </x:c>
      <x:c r="B17" s="62" t="n">
        <x:f>Canonical_Results!B9</x:f>
        <x:v>0.849880178736389</x:v>
      </x:c>
      <x:c r="C17" s="62"/>
      <x:c r="D17" s="52" t="str">
        <x:v>p-value 1</x:v>
      </x:c>
      <x:c r="E17" s="62" t="n">
        <x:f>Canonical_Results!H9</x:f>
        <x:v>0</x:v>
      </x:c>
      <x:c r="F17" s="60"/>
      <x:c r="G17" s="60"/>
      <x:c r="H17" s="60"/>
      <x:c r="I17" s="60"/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0"/>
      <x:c r="B18" s="60"/>
      <x:c r="C18" s="60"/>
      <x:c r="D18" s="60"/>
      <x:c r="E18" s="60"/>
      <x:c r="F18" s="60"/>
      <x:c r="G18" s="60"/>
      <x:c r="H18" s="60"/>
      <x:c r="I18" s="60"/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0"/>
      <x:c r="B19" s="60"/>
      <x:c r="C19" s="60"/>
      <x:c r="D19" s="60"/>
      <x:c r="E19" s="60"/>
      <x:c r="F19" s="60"/>
      <x:c r="G19" s="60"/>
      <x:c r="H19" s="60"/>
      <x:c r="I19" s="60"/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3" t="str">
        <x:v>Reporting statement</x:v>
      </x:c>
      <x:c r="B20" s="60" t="str"/>
      <x:c r="C20" s="60" t="str"/>
      <x:c r="D20" s="60" t="str"/>
      <x:c r="E20" s="60" t="str"/>
      <x:c r="F20" s="60" t="str"/>
      <x:c r="G20" s="60" t="str"/>
      <x:c r="H20" s="60" t="str"/>
      <x:c r="I20" s="60"/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4" t="str">
        <x:v>A canonical correlation analysis was conducted between X set (G1, G2) and Y set (G3, absences).</x:v>
      </x:c>
      <x:c r="B21" s="64" t="str"/>
      <x:c r="C21" s="64" t="str"/>
      <x:c r="D21" s="64" t="str"/>
      <x:c r="E21" s="64" t="str"/>
      <x:c r="F21" s="64" t="str"/>
      <x:c r="G21" s="64" t="str"/>
      <x:c r="H21" s="64" t="str"/>
      <x:c r="I21" s="60"/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4" t="str">
        <x:v>The first canonical function was strong, r = 0.9219, explaining 84.99% shared variance between the canonical variates.</x:v>
      </x:c>
      <x:c r="B22" s="64" t="str"/>
      <x:c r="C22" s="64" t="str"/>
      <x:c r="D22" s="64" t="str"/>
      <x:c r="E22" s="64" t="str"/>
      <x:c r="F22" s="64" t="str"/>
      <x:c r="G22" s="64" t="str"/>
      <x:c r="H22" s="64" t="str"/>
      <x:c r="I22" s="60"/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4" t="str">
        <x:v>Using Bartlett's chi-square approximation, the first function was significant, p ≈ 2.01e-264.</x:v>
      </x:c>
      <x:c r="B23" s="64" t="str"/>
      <x:c r="C23" s="64" t="str"/>
      <x:c r="D23" s="64" t="str"/>
      <x:c r="E23" s="64" t="str"/>
      <x:c r="F23" s="64" t="str"/>
      <x:c r="G23" s="64" t="str"/>
      <x:c r="H23" s="64" t="str"/>
      <x:c r="I23" s="60"/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4" t="str">
        <x:v>The second canonical function was weak, r = 0.0696, and should be interpreted only if the significance test supports it.</x:v>
      </x:c>
      <x:c r="B24" s="64" t="str"/>
      <x:c r="C24" s="64" t="str"/>
      <x:c r="D24" s="64" t="str"/>
      <x:c r="E24" s="64" t="str"/>
      <x:c r="F24" s="64" t="str"/>
      <x:c r="G24" s="64" t="str"/>
      <x:c r="H24" s="64" t="str"/>
      <x:c r="I24" s="60"/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4" t="str">
        <x:v>Because weights may reverse signs without changing the interpretation, focus on magnitude and variable contribution.</x:v>
      </x:c>
      <x:c r="B25" s="64" t="str"/>
      <x:c r="C25" s="64" t="str"/>
      <x:c r="D25" s="64" t="str"/>
      <x:c r="E25" s="64" t="str"/>
      <x:c r="F25" s="64" t="str"/>
      <x:c r="G25" s="64" t="str"/>
      <x:c r="H25" s="64" t="str"/>
      <x:c r="I25" s="60"/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0"/>
      <x:c r="B26" s="60"/>
      <x:c r="C26" s="60"/>
      <x:c r="D26" s="60"/>
      <x:c r="E26" s="60"/>
      <x:c r="F26" s="60"/>
      <x:c r="G26" s="60"/>
      <x:c r="H26" s="60"/>
      <x:c r="I26" s="60"/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0"/>
      <x:c r="B27" s="60"/>
      <x:c r="C27" s="60"/>
      <x:c r="D27" s="60"/>
      <x:c r="E27" s="60"/>
      <x:c r="F27" s="60"/>
      <x:c r="G27" s="60"/>
      <x:c r="H27" s="60"/>
      <x:c r="I27" s="60"/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/>
      <x:c r="B28" s="60"/>
      <x:c r="C28" s="60"/>
      <x:c r="D28" s="60"/>
      <x:c r="E28" s="60"/>
      <x:c r="F28" s="60"/>
      <x:c r="G28" s="60"/>
      <x:c r="H28" s="60"/>
      <x:c r="I28" s="60"/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/>
      <x:c r="B29" s="60"/>
      <x:c r="C29" s="60"/>
      <x:c r="D29" s="60"/>
      <x:c r="E29" s="60"/>
      <x:c r="F29" s="60"/>
      <x:c r="G29" s="60"/>
      <x:c r="H29" s="60"/>
      <x:c r="I29" s="60"/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/>
      <x:c r="B30" s="60"/>
      <x:c r="C30" s="60"/>
      <x:c r="D30" s="60"/>
      <x:c r="E30" s="60"/>
      <x:c r="F30" s="60"/>
      <x:c r="G30" s="60"/>
      <x:c r="H30" s="60"/>
      <x:c r="I30" s="60"/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/>
      <x:c r="B31" s="60"/>
      <x:c r="C31" s="60"/>
      <x:c r="D31" s="60"/>
      <x:c r="E31" s="60"/>
      <x:c r="F31" s="60"/>
      <x:c r="G31" s="60"/>
      <x:c r="H31" s="60"/>
      <x:c r="I31" s="60"/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/>
      <x:c r="B32" s="60"/>
      <x:c r="C32" s="60"/>
      <x:c r="D32" s="60"/>
      <x:c r="E32" s="60"/>
      <x:c r="F32" s="60"/>
      <x:c r="G32" s="60"/>
      <x:c r="H32" s="60"/>
      <x:c r="I32" s="60"/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/>
      <x:c r="B33" s="60"/>
      <x:c r="C33" s="60"/>
      <x:c r="D33" s="60"/>
      <x:c r="E33" s="60"/>
      <x:c r="F33" s="60"/>
      <x:c r="G33" s="60"/>
      <x:c r="H33" s="60"/>
      <x:c r="I33" s="60"/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/>
      <x:c r="B34" s="60"/>
      <x:c r="C34" s="60"/>
      <x:c r="D34" s="60"/>
      <x:c r="E34" s="60"/>
      <x:c r="F34" s="60"/>
      <x:c r="G34" s="60"/>
      <x:c r="H34" s="60"/>
      <x:c r="I34" s="60"/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/>
      <x:c r="B35" s="60"/>
      <x:c r="C35" s="60"/>
      <x:c r="D35" s="60"/>
      <x:c r="E35" s="60"/>
      <x:c r="F35" s="60"/>
      <x:c r="G35" s="60"/>
      <x:c r="H35" s="60"/>
      <x:c r="I35" s="60"/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/>
      <x:c r="B37" s="60"/>
      <x:c r="C37" s="60"/>
      <x:c r="D37" s="60"/>
      <x:c r="E37" s="60"/>
      <x:c r="F37" s="60"/>
      <x:c r="G37" s="60"/>
      <x:c r="H37" s="60"/>
      <x:c r="I37" s="60"/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/>
      <x:c r="B38" s="60"/>
      <x:c r="C38" s="60"/>
      <x:c r="D38" s="60"/>
      <x:c r="E38" s="60"/>
      <x:c r="F38" s="60"/>
      <x:c r="G38" s="60"/>
      <x:c r="H38" s="60"/>
      <x:c r="I38" s="60"/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/>
      <x:c r="B39" s="60"/>
      <x:c r="C39" s="60"/>
      <x:c r="D39" s="60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/>
      <x:c r="B40" s="60"/>
      <x:c r="C40" s="60"/>
      <x:c r="D40" s="60"/>
      <x:c r="E40" s="60"/>
      <x:c r="F40" s="60"/>
      <x:c r="G40" s="60"/>
      <x:c r="H40" s="60"/>
      <x:c r="I40" s="60"/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/>
      <x:c r="B42" s="60"/>
      <x:c r="C42" s="60"/>
      <x:c r="D42" s="60"/>
      <x:c r="E42" s="60"/>
      <x:c r="F42" s="60"/>
      <x:c r="G42" s="60"/>
      <x:c r="H42" s="60"/>
      <x:c r="I42" s="60"/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/>
      <x:c r="B44" s="60"/>
      <x:c r="C44" s="60"/>
      <x:c r="D44" s="60"/>
      <x:c r="E44" s="60"/>
      <x:c r="F44" s="60"/>
      <x:c r="G44" s="60"/>
      <x:c r="H44" s="60"/>
      <x:c r="I44" s="60"/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/>
      <x:c r="B45" s="60"/>
      <x:c r="C45" s="60"/>
      <x:c r="D45" s="60"/>
      <x:c r="E45" s="60"/>
      <x:c r="F45" s="60"/>
      <x:c r="G45" s="60"/>
      <x:c r="H45" s="60"/>
      <x:c r="I45" s="60"/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/>
      <x:c r="B46" s="60"/>
      <x:c r="C46" s="60"/>
      <x:c r="D46" s="60"/>
      <x:c r="E46" s="60"/>
      <x:c r="F46" s="60"/>
      <x:c r="G46" s="60"/>
      <x:c r="H46" s="60"/>
      <x:c r="I46" s="60"/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/>
      <x:c r="B47" s="60"/>
      <x:c r="C47" s="60"/>
      <x:c r="D47" s="60"/>
      <x:c r="E47" s="60"/>
      <x:c r="F47" s="60"/>
      <x:c r="G47" s="60"/>
      <x:c r="H47" s="60"/>
      <x:c r="I47" s="60"/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/>
      <x:c r="B48" s="60"/>
      <x:c r="C48" s="60"/>
      <x:c r="D48" s="60"/>
      <x:c r="E48" s="60"/>
      <x:c r="F48" s="60"/>
      <x:c r="G48" s="60"/>
      <x:c r="H48" s="60"/>
      <x:c r="I48" s="60"/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/>
      <x:c r="B49" s="60"/>
      <x:c r="C49" s="60"/>
      <x:c r="D49" s="60"/>
      <x:c r="E49" s="60"/>
      <x:c r="F49" s="60"/>
      <x:c r="G49" s="60"/>
      <x:c r="H49" s="60"/>
      <x:c r="I49" s="60"/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/>
      <x:c r="B50" s="60"/>
      <x:c r="C50" s="60"/>
      <x:c r="D50" s="60"/>
      <x:c r="E50" s="60"/>
      <x:c r="F50" s="60"/>
      <x:c r="G50" s="60"/>
      <x:c r="H50" s="60"/>
      <x:c r="I50" s="60"/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/>
      <x:c r="B51" s="60"/>
      <x:c r="C51" s="60"/>
      <x:c r="D51" s="60"/>
      <x:c r="E51" s="60"/>
      <x:c r="F51" s="60"/>
      <x:c r="G51" s="60"/>
      <x:c r="H51" s="60"/>
      <x:c r="I51" s="60"/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/>
      <x:c r="B52" s="60"/>
      <x:c r="C52" s="60"/>
      <x:c r="D52" s="60"/>
      <x:c r="E52" s="60"/>
      <x:c r="F52" s="60"/>
      <x:c r="G52" s="60"/>
      <x:c r="H52" s="60"/>
      <x:c r="I52" s="60"/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/>
      <x:c r="B53" s="60"/>
      <x:c r="C53" s="60"/>
      <x:c r="D53" s="60"/>
      <x:c r="E53" s="60"/>
      <x:c r="F53" s="60"/>
      <x:c r="G53" s="60"/>
      <x:c r="H53" s="60"/>
      <x:c r="I53" s="60"/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/>
      <x:c r="B54" s="60"/>
      <x:c r="C54" s="60"/>
      <x:c r="D54" s="60"/>
      <x:c r="E54" s="60"/>
      <x:c r="F54" s="60"/>
      <x:c r="G54" s="60"/>
      <x:c r="H54" s="60"/>
      <x:c r="I54" s="60"/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/>
      <x:c r="B55" s="60"/>
      <x:c r="C55" s="60"/>
      <x:c r="D55" s="60"/>
      <x:c r="E55" s="60"/>
      <x:c r="F55" s="60"/>
      <x:c r="G55" s="60"/>
      <x:c r="H55" s="60"/>
      <x:c r="I55" s="60"/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/>
      <x:c r="B56" s="60"/>
      <x:c r="C56" s="60"/>
      <x:c r="D56" s="60"/>
      <x:c r="E56" s="60"/>
      <x:c r="F56" s="60"/>
      <x:c r="G56" s="60"/>
      <x:c r="H56" s="60"/>
      <x:c r="I56" s="60"/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/>
      <x:c r="B57" s="60"/>
      <x:c r="C57" s="60"/>
      <x:c r="D57" s="60"/>
      <x:c r="E57" s="60"/>
      <x:c r="F57" s="60"/>
      <x:c r="G57" s="60"/>
      <x:c r="H57" s="60"/>
      <x:c r="I57" s="60"/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/>
      <x:c r="B58" s="60"/>
      <x:c r="C58" s="60"/>
      <x:c r="D58" s="60"/>
      <x:c r="E58" s="60"/>
      <x:c r="F58" s="60"/>
      <x:c r="G58" s="60"/>
      <x:c r="H58" s="60"/>
      <x:c r="I58" s="60"/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/>
      <x:c r="B59" s="60"/>
      <x:c r="C59" s="60"/>
      <x:c r="D59" s="60"/>
      <x:c r="E59" s="60"/>
      <x:c r="F59" s="60"/>
      <x:c r="G59" s="60"/>
      <x:c r="H59" s="60"/>
      <x:c r="I59" s="60"/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/>
      <x:c r="B60" s="60"/>
      <x:c r="C60" s="60"/>
      <x:c r="D60" s="60"/>
      <x:c r="E60" s="60"/>
      <x:c r="F60" s="60"/>
      <x:c r="G60" s="60"/>
      <x:c r="H60" s="60"/>
      <x:c r="I60" s="60"/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/>
      <x:c r="B61" s="60"/>
      <x:c r="C61" s="60"/>
      <x:c r="D61" s="60"/>
      <x:c r="E61" s="60"/>
      <x:c r="F61" s="60"/>
      <x:c r="G61" s="60"/>
      <x:c r="H61" s="60"/>
      <x:c r="I61" s="60"/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/>
      <x:c r="B62" s="60"/>
      <x:c r="C62" s="60"/>
      <x:c r="D62" s="60"/>
      <x:c r="E62" s="60"/>
      <x:c r="F62" s="60"/>
      <x:c r="G62" s="60"/>
      <x:c r="H62" s="60"/>
      <x:c r="I62" s="60"/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/>
      <x:c r="B63" s="60"/>
      <x:c r="C63" s="60"/>
      <x:c r="D63" s="60"/>
      <x:c r="E63" s="60"/>
      <x:c r="F63" s="60"/>
      <x:c r="G63" s="60"/>
      <x:c r="H63" s="60"/>
      <x:c r="I63" s="60"/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/>
      <x:c r="B64" s="60"/>
      <x:c r="C64" s="60"/>
      <x:c r="D64" s="60"/>
      <x:c r="E64" s="60"/>
      <x:c r="F64" s="60"/>
      <x:c r="G64" s="60"/>
      <x:c r="H64" s="60"/>
      <x:c r="I64" s="60"/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/>
      <x:c r="B65" s="60"/>
      <x:c r="C65" s="60"/>
      <x:c r="D65" s="60"/>
      <x:c r="E65" s="60"/>
      <x:c r="F65" s="60"/>
      <x:c r="G65" s="60"/>
      <x:c r="H65" s="60"/>
      <x:c r="I65" s="60"/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/>
      <x:c r="B66" s="60"/>
      <x:c r="C66" s="60"/>
      <x:c r="D66" s="60"/>
      <x:c r="E66" s="60"/>
      <x:c r="F66" s="60"/>
      <x:c r="G66" s="60"/>
      <x:c r="H66" s="60"/>
      <x:c r="I66" s="60"/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/>
      <x:c r="B67" s="60"/>
      <x:c r="C67" s="60"/>
      <x:c r="D67" s="60"/>
      <x:c r="E67" s="60"/>
      <x:c r="F67" s="60"/>
      <x:c r="G67" s="60"/>
      <x:c r="H67" s="60"/>
      <x:c r="I67" s="60"/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/>
      <x:c r="B68" s="60"/>
      <x:c r="C68" s="60"/>
      <x:c r="D68" s="60"/>
      <x:c r="E68" s="60"/>
      <x:c r="F68" s="60"/>
      <x:c r="G68" s="60"/>
      <x:c r="H68" s="60"/>
      <x:c r="I68" s="60"/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/>
      <x:c r="B69" s="60"/>
      <x:c r="C69" s="60"/>
      <x:c r="D69" s="60"/>
      <x:c r="E69" s="60"/>
      <x:c r="F69" s="60"/>
      <x:c r="G69" s="60"/>
      <x:c r="H69" s="60"/>
      <x:c r="I69" s="60"/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/>
      <x:c r="B70" s="60"/>
      <x:c r="C70" s="60"/>
      <x:c r="D70" s="60"/>
      <x:c r="E70" s="60"/>
      <x:c r="F70" s="60"/>
      <x:c r="G70" s="60"/>
      <x:c r="H70" s="60"/>
      <x:c r="I70" s="60"/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/>
      <x:c r="B71" s="60"/>
      <x:c r="C71" s="60"/>
      <x:c r="D71" s="60"/>
      <x:c r="E71" s="60"/>
      <x:c r="F71" s="60"/>
      <x:c r="G71" s="60"/>
      <x:c r="H71" s="60"/>
      <x:c r="I71" s="60"/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/>
      <x:c r="B72" s="60"/>
      <x:c r="C72" s="60"/>
      <x:c r="D72" s="60"/>
      <x:c r="E72" s="60"/>
      <x:c r="F72" s="60"/>
      <x:c r="G72" s="60"/>
      <x:c r="H72" s="60"/>
      <x:c r="I72" s="60"/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/>
      <x:c r="B73" s="60"/>
      <x:c r="C73" s="60"/>
      <x:c r="D73" s="60"/>
      <x:c r="E73" s="60"/>
      <x:c r="F73" s="60"/>
      <x:c r="G73" s="60"/>
      <x:c r="H73" s="60"/>
      <x:c r="I73" s="60"/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/>
      <x:c r="B74" s="60"/>
      <x:c r="C74" s="60"/>
      <x:c r="D74" s="60"/>
      <x:c r="E74" s="60"/>
      <x:c r="F74" s="60"/>
      <x:c r="G74" s="60"/>
      <x:c r="H74" s="60"/>
      <x:c r="I74" s="60"/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/>
      <x:c r="B75" s="60"/>
      <x:c r="C75" s="60"/>
      <x:c r="D75" s="60"/>
      <x:c r="E75" s="60"/>
      <x:c r="F75" s="60"/>
      <x:c r="G75" s="60"/>
      <x:c r="H75" s="60"/>
      <x:c r="I75" s="60"/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/>
      <x:c r="B76" s="60"/>
      <x:c r="C76" s="60"/>
      <x:c r="D76" s="60"/>
      <x:c r="E76" s="60"/>
      <x:c r="F76" s="60"/>
      <x:c r="G76" s="60"/>
      <x:c r="H76" s="60"/>
      <x:c r="I76" s="60"/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/>
      <x:c r="B77" s="60"/>
      <x:c r="C77" s="60"/>
      <x:c r="D77" s="60"/>
      <x:c r="E77" s="60"/>
      <x:c r="F77" s="60"/>
      <x:c r="G77" s="60"/>
      <x:c r="H77" s="60"/>
      <x:c r="I77" s="60"/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/>
      <x:c r="B78" s="60"/>
      <x:c r="C78" s="60"/>
      <x:c r="D78" s="60"/>
      <x:c r="E78" s="60"/>
      <x:c r="F78" s="60"/>
      <x:c r="G78" s="60"/>
      <x:c r="H78" s="60"/>
      <x:c r="I78" s="60"/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/>
      <x:c r="B79" s="60"/>
      <x:c r="C79" s="60"/>
      <x:c r="D79" s="60"/>
      <x:c r="E79" s="60"/>
      <x:c r="F79" s="60"/>
      <x:c r="G79" s="60"/>
      <x:c r="H79" s="60"/>
      <x:c r="I79" s="60"/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/>
      <x:c r="B80" s="60"/>
      <x:c r="C80" s="60"/>
      <x:c r="D80" s="60"/>
      <x:c r="E80" s="60"/>
      <x:c r="F80" s="60"/>
      <x:c r="G80" s="60"/>
      <x:c r="H80" s="60"/>
      <x:c r="I80" s="60"/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/>
      <x:c r="B81" s="60"/>
      <x:c r="C81" s="60"/>
      <x:c r="D81" s="60"/>
      <x:c r="E81" s="60"/>
      <x:c r="F81" s="60"/>
      <x:c r="G81" s="60"/>
      <x:c r="H81" s="60"/>
      <x:c r="I81" s="60"/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/>
      <x:c r="B82" s="60"/>
      <x:c r="C82" s="60"/>
      <x:c r="D82" s="60"/>
      <x:c r="E82" s="60"/>
      <x:c r="F82" s="60"/>
      <x:c r="G82" s="60"/>
      <x:c r="H82" s="60"/>
      <x:c r="I82" s="60"/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/>
      <x:c r="B83" s="60"/>
      <x:c r="C83" s="60"/>
      <x:c r="D83" s="60"/>
      <x:c r="E83" s="60"/>
      <x:c r="F83" s="60"/>
      <x:c r="G83" s="60"/>
      <x:c r="H83" s="60"/>
      <x:c r="I83" s="60"/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/>
      <x:c r="B84" s="60"/>
      <x:c r="C84" s="60"/>
      <x:c r="D84" s="60"/>
      <x:c r="E84" s="60"/>
      <x:c r="F84" s="60"/>
      <x:c r="G84" s="60"/>
      <x:c r="H84" s="60"/>
      <x:c r="I84" s="60"/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/>
      <x:c r="B85" s="60"/>
      <x:c r="C85" s="60"/>
      <x:c r="D85" s="60"/>
      <x:c r="E85" s="60"/>
      <x:c r="F85" s="60"/>
      <x:c r="G85" s="60"/>
      <x:c r="H85" s="60"/>
      <x:c r="I85" s="60"/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/>
      <x:c r="B86" s="60"/>
      <x:c r="C86" s="60"/>
      <x:c r="D86" s="60"/>
      <x:c r="E86" s="60"/>
      <x:c r="F86" s="60"/>
      <x:c r="G86" s="60"/>
      <x:c r="H86" s="60"/>
      <x:c r="I86" s="60"/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/>
      <x:c r="B87" s="60"/>
      <x:c r="C87" s="60"/>
      <x:c r="D87" s="60"/>
      <x:c r="E87" s="60"/>
      <x:c r="F87" s="60"/>
      <x:c r="G87" s="60"/>
      <x:c r="H87" s="60"/>
      <x:c r="I87" s="60"/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/>
      <x:c r="B88" s="60"/>
      <x:c r="C88" s="60"/>
      <x:c r="D88" s="60"/>
      <x:c r="E88" s="60"/>
      <x:c r="F88" s="60"/>
      <x:c r="G88" s="60"/>
      <x:c r="H88" s="60"/>
      <x:c r="I88" s="60"/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/>
      <x:c r="B89" s="60"/>
      <x:c r="C89" s="60"/>
      <x:c r="D89" s="60"/>
      <x:c r="E89" s="60"/>
      <x:c r="F89" s="60"/>
      <x:c r="G89" s="60"/>
      <x:c r="H89" s="60"/>
      <x:c r="I89" s="60"/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/>
      <x:c r="B90" s="60"/>
      <x:c r="C90" s="60"/>
      <x:c r="D90" s="60"/>
      <x:c r="E90" s="60"/>
      <x:c r="F90" s="60"/>
      <x:c r="G90" s="60"/>
      <x:c r="H90" s="60"/>
      <x:c r="I90" s="60"/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/>
      <x:c r="B91" s="60"/>
      <x:c r="C91" s="60"/>
      <x:c r="D91" s="60"/>
      <x:c r="E91" s="60"/>
      <x:c r="F91" s="60"/>
      <x:c r="G91" s="60"/>
      <x:c r="H91" s="60"/>
      <x:c r="I91" s="60"/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/>
      <x:c r="B92" s="60"/>
      <x:c r="C92" s="60"/>
      <x:c r="D92" s="60"/>
      <x:c r="E92" s="60"/>
      <x:c r="F92" s="60"/>
      <x:c r="G92" s="60"/>
      <x:c r="H92" s="60"/>
      <x:c r="I92" s="60"/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/>
      <x:c r="B93" s="60"/>
      <x:c r="C93" s="60"/>
      <x:c r="D93" s="60"/>
      <x:c r="E93" s="60"/>
      <x:c r="F93" s="60"/>
      <x:c r="G93" s="60"/>
      <x:c r="H93" s="60"/>
      <x:c r="I93" s="60"/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/>
      <x:c r="B94" s="60"/>
      <x:c r="C94" s="60"/>
      <x:c r="D94" s="60"/>
      <x:c r="E94" s="60"/>
      <x:c r="F94" s="60"/>
      <x:c r="G94" s="60"/>
      <x:c r="H94" s="60"/>
      <x:c r="I94" s="60"/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/>
      <x:c r="B95" s="60"/>
      <x:c r="C95" s="60"/>
      <x:c r="D95" s="60"/>
      <x:c r="E95" s="60"/>
      <x:c r="F95" s="60"/>
      <x:c r="G95" s="60"/>
      <x:c r="H95" s="60"/>
      <x:c r="I95" s="60"/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/>
      <x:c r="B96" s="60"/>
      <x:c r="C96" s="60"/>
      <x:c r="D96" s="60"/>
      <x:c r="E96" s="60"/>
      <x:c r="F96" s="60"/>
      <x:c r="G96" s="60"/>
      <x:c r="H96" s="60"/>
      <x:c r="I96" s="60"/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/>
      <x:c r="B97" s="60"/>
      <x:c r="C97" s="60"/>
      <x:c r="D97" s="60"/>
      <x:c r="E97" s="60"/>
      <x:c r="F97" s="60"/>
      <x:c r="G97" s="60"/>
      <x:c r="H97" s="60"/>
      <x:c r="I97" s="60"/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/>
      <x:c r="B98" s="60"/>
      <x:c r="C98" s="60"/>
      <x:c r="D98" s="60"/>
      <x:c r="E98" s="60"/>
      <x:c r="F98" s="60"/>
      <x:c r="G98" s="60"/>
      <x:c r="H98" s="60"/>
      <x:c r="I98" s="60"/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/>
      <x:c r="B99" s="60"/>
      <x:c r="C99" s="60"/>
      <x:c r="D99" s="60"/>
      <x:c r="E99" s="60"/>
      <x:c r="F99" s="60"/>
      <x:c r="G99" s="60"/>
      <x:c r="H99" s="60"/>
      <x:c r="I99" s="60"/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/>
      <x:c r="B100" s="60"/>
      <x:c r="C100" s="60"/>
      <x:c r="D100" s="60"/>
      <x:c r="E100" s="60"/>
      <x:c r="F100" s="60"/>
      <x:c r="G100" s="60"/>
      <x:c r="H100" s="60"/>
      <x:c r="I100" s="60"/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</x:sheetData>
  <x:mergeCells>
    <x:mergeCell ref="A1:H1"/>
    <x:mergeCell ref="A20:H20"/>
    <x:mergeCell ref="A21:H21"/>
    <x:mergeCell ref="A22:H22"/>
    <x:mergeCell ref="A23:H23"/>
    <x:mergeCell ref="A24:H24"/>
    <x:mergeCell ref="A25:H25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76.12999725341797" hidden="0" customWidth="1"/>
    <x:col min="2" max="2" width="50" hidden="0" customWidth="1"/>
    <x:col min="3" max="3" width="7.75" hidden="0" customWidth="1"/>
    <x:col min="4" max="4" width="11.130000114440918" hidden="0" customWidth="1"/>
    <x:col min="5" max="5" width="10.25" hidden="0" customWidth="1"/>
    <x:col min="6" max="6" width="7.5" hidden="0" customWidth="1"/>
    <x:col min="7" max="7" width="7.5" hidden="0" customWidth="1"/>
    <x:col min="8" max="8" width="16.8799991607666" hidden="0" customWidth="1"/>
    <x:col min="9" max="9" width="50" hidden="0" customWidth="1"/>
  </x:cols>
  <x:sheetData>
    <x:row r="1">
      <x:c r="A1" s="16" t="str">
        <x:v>Canonical Correlation — Fully Worked Excel Dashboard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>
      <x:c r="A3" s="40" t="str">
        <x:v>Folder</x:v>
      </x:c>
      <x:c r="B3" s="61" t="str">
        <x:v>D:\DATA ANALYSIS\G Correlation Tests\Canonical Correlation</x:v>
      </x:c>
      <x:c r="C3" s="60"/>
      <x:c r="D3" s="60"/>
      <x:c r="E3" s="60"/>
      <x:c r="F3" s="60"/>
      <x:c r="G3" s="60"/>
      <x:c r="H3" s="60"/>
      <x:c r="I3" s="60"/>
      <x:c r="J3" s="60"/>
      <x:c r="K3" s="60"/>
      <x:c r="L3" s="60"/>
      <x:c r="M3" s="60"/>
      <x:c r="N3" s="60"/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>
      <x:c r="A4" s="40" t="str">
        <x:v>Dataset</x:v>
      </x:c>
      <x:c r="B4" s="61" t="str">
        <x:v>dataset.csv</x:v>
      </x:c>
      <x:c r="C4" s="60"/>
      <x:c r="D4" s="60"/>
      <x:c r="E4" s="60"/>
      <x:c r="F4" s="60"/>
      <x:c r="G4" s="60"/>
      <x:c r="H4" s="60"/>
      <x:c r="I4" s="60"/>
      <x:c r="J4" s="60"/>
      <x:c r="K4" s="60"/>
      <x:c r="L4" s="60"/>
      <x:c r="M4" s="60"/>
      <x:c r="N4" s="60"/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>
      <x:c r="A5" s="40" t="str">
        <x:v>Complete cases</x:v>
      </x:c>
      <x:c r="B5" s="61" t="n">
        <x:f>Canonical_Results!B3</x:f>
        <x:v>649</x:v>
      </x:c>
      <x:c r="C5" s="60"/>
      <x:c r="D5" s="60"/>
      <x:c r="E5" s="60"/>
      <x:c r="F5" s="60"/>
      <x:c r="G5" s="60"/>
      <x:c r="H5" s="60"/>
      <x:c r="I5" s="60"/>
      <x:c r="J5" s="60"/>
      <x:c r="K5" s="60"/>
      <x:c r="L5" s="60"/>
      <x:c r="M5" s="60"/>
      <x:c r="N5" s="60"/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>
      <x:c r="A6" s="40" t="str">
        <x:v>X Set</x:v>
      </x:c>
      <x:c r="B6" s="61" t="str">
        <x:v>G1, G2</x:v>
      </x:c>
      <x:c r="C6" s="60"/>
      <x:c r="D6" s="60"/>
      <x:c r="E6" s="60"/>
      <x:c r="F6" s="60"/>
      <x:c r="G6" s="60"/>
      <x:c r="H6" s="60"/>
      <x:c r="I6" s="60"/>
      <x:c r="J6" s="60"/>
      <x:c r="K6" s="60"/>
      <x:c r="L6" s="60"/>
      <x:c r="M6" s="60"/>
      <x:c r="N6" s="60"/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>
      <x:c r="A7" s="40" t="str">
        <x:v>Y Set</x:v>
      </x:c>
      <x:c r="B7" s="61" t="str">
        <x:v>G3, absences</x:v>
      </x:c>
      <x:c r="C7" s="60"/>
      <x:c r="D7" s="60"/>
      <x:c r="E7" s="60"/>
      <x:c r="F7" s="60"/>
      <x:c r="G7" s="60"/>
      <x:c r="H7" s="60"/>
      <x:c r="I7" s="60"/>
      <x:c r="J7" s="60"/>
      <x:c r="K7" s="60"/>
      <x:c r="L7" s="60"/>
      <x:c r="M7" s="60"/>
      <x:c r="N7" s="60"/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>
      <x:c r="A8" s="60"/>
      <x:c r="B8" s="60"/>
      <x:c r="C8" s="60"/>
      <x:c r="D8" s="60"/>
      <x:c r="E8" s="60"/>
      <x:c r="F8" s="60"/>
      <x:c r="G8" s="60"/>
      <x:c r="H8" s="60"/>
      <x:c r="I8" s="60"/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>
      <x:c r="A9" s="6" t="str">
        <x:v>Function</x:v>
      </x:c>
      <x:c r="B9" s="6" t="str">
        <x:v>Canonical r</x:v>
      </x:c>
      <x:c r="C9" s="6" t="str">
        <x:v>r squared</x:v>
      </x:c>
      <x:c r="D9" s="6" t="str">
        <x:v>Wilks Lambda</x:v>
      </x:c>
      <x:c r="E9" s="6" t="str">
        <x:v>Chi-square</x:v>
      </x:c>
      <x:c r="F9" s="6" t="str">
        <x:v>df</x:v>
      </x:c>
      <x:c r="G9" s="6" t="str">
        <x:v>p-value</x:v>
      </x:c>
      <x:c r="H9" s="6" t="str">
        <x:v>Decision</x:v>
      </x:c>
      <x:c r="I9" s="6" t="str">
        <x:v>Interpretation</x:v>
      </x:c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>
      <x:c r="A10" s="60" t="n">
        <x:v>1</x:v>
      </x:c>
      <x:c r="B10" s="62" t="n">
        <x:f>Canonical_Results!C9</x:f>
        <x:v>0.9218894612351249</x:v>
      </x:c>
      <x:c r="C10" s="62" t="n">
        <x:f>Canonical_Results!D9</x:f>
        <x:v>0.8498801787363889</x:v>
      </x:c>
      <x:c r="D10" s="62" t="n">
        <x:f>Canonical_Results!E9</x:f>
        <x:v>0.14939201476647673</x:v>
      </x:c>
      <x:c r="E10" s="62" t="n">
        <x:f>Canonical_Results!F9</x:f>
        <x:v>1227.2126301040998</x:v>
      </x:c>
      <x:c r="F10" s="62" t="n">
        <x:f>Canonical_Results!G9</x:f>
        <x:v>4</x:v>
      </x:c>
      <x:c r="G10" s="62" t="n">
        <x:f>Canonical_Results!H9</x:f>
        <x:v>0</x:v>
      </x:c>
      <x:c r="H10" s="60" t="str">
        <x:f>Canonical_Results!I9</x:f>
        <x:v>Significant at 0.05</x:v>
      </x:c>
      <x:c r="I10" s="61" t="str">
        <x:v>Main function: strong relationship between grade set and final/absence set.</x:v>
      </x:c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>
      <x:c r="A11" s="60" t="n">
        <x:v>2</x:v>
      </x:c>
      <x:c r="B11" s="62" t="n">
        <x:f>Canonical_Results!C10</x:f>
        <x:v>0.0696288054956289</x:v>
      </x:c>
      <x:c r="C11" s="62" t="n">
        <x:f>Canonical_Results!D10</x:f>
        <x:v>0.004848170554748121</x:v>
      </x:c>
      <x:c r="D11" s="62" t="n">
        <x:f>Canonical_Results!E10</x:f>
        <x:v>0.9951518294452519</x:v>
      </x:c>
      <x:c r="E11" s="62" t="n">
        <x:f>Canonical_Results!F10</x:f>
        <x:v>3.137104862482683</x:v>
      </x:c>
      <x:c r="F11" s="62" t="n">
        <x:f>Canonical_Results!G10</x:f>
        <x:v>1</x:v>
      </x:c>
      <x:c r="G11" s="62" t="n">
        <x:f>Canonical_Results!H10</x:f>
        <x:v>0.07652954115488031</x:v>
      </x:c>
      <x:c r="H11" s="60" t="str">
        <x:f>Canonical_Results!I10</x:f>
        <x:v>Not significant at 0.05</x:v>
      </x:c>
      <x:c r="I11" s="61" t="str">
        <x:v>Residual function: weak additional relationship after function 1.</x:v>
      </x:c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0"/>
      <x:c r="B12" s="60"/>
      <x:c r="C12" s="60"/>
      <x:c r="D12" s="60"/>
      <x:c r="E12" s="60"/>
      <x:c r="F12" s="60"/>
      <x:c r="G12" s="60"/>
      <x:c r="H12" s="60"/>
      <x:c r="I12" s="60"/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60"/>
      <x:c r="B13" s="60"/>
      <x:c r="C13" s="60"/>
      <x:c r="D13" s="60"/>
      <x:c r="E13" s="60"/>
      <x:c r="F13" s="60"/>
      <x:c r="G13" s="60"/>
      <x:c r="H13" s="60"/>
      <x:c r="I13" s="60"/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63" t="str">
        <x:v>Main Result</x:v>
      </x:c>
      <x:c r="B14" s="60" t="str"/>
      <x:c r="C14" s="60" t="str"/>
      <x:c r="D14" s="60" t="str"/>
      <x:c r="E14" s="60" t="str"/>
      <x:c r="F14" s="60" t="str"/>
      <x:c r="G14" s="60" t="str"/>
      <x:c r="H14" s="60" t="str"/>
      <x:c r="I14" s="60" t="str"/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64" t="str">
        <x:v>Canonical r1 = 0.9219. This is the main relationship between X set (G1, G2) and Y set (G3, absences).</x:v>
      </x:c>
      <x:c r="B15" s="64" t="str"/>
      <x:c r="C15" s="64" t="str"/>
      <x:c r="D15" s="64" t="str"/>
      <x:c r="E15" s="64" t="str"/>
      <x:c r="F15" s="64" t="str"/>
      <x:c r="G15" s="64" t="str"/>
      <x:c r="H15" s="64" t="str"/>
      <x:c r="I15" s="64" t="str"/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64" t="str">
        <x:v>Squared canonical correlation = 0.8499, so the first canonical variates share about 84.99% of variance.</x:v>
      </x:c>
      <x:c r="B16" s="64" t="str"/>
      <x:c r="C16" s="64" t="str"/>
      <x:c r="D16" s="64" t="str"/>
      <x:c r="E16" s="64" t="str"/>
      <x:c r="F16" s="64" t="str"/>
      <x:c r="G16" s="64" t="str"/>
      <x:c r="H16" s="64" t="str"/>
      <x:c r="I16" s="64" t="str"/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64" t="str">
        <x:v>Wilks Lambda for the full model is 0.149392 and the p-value is about 2.01e-264.</x:v>
      </x:c>
      <x:c r="B17" s="64" t="str"/>
      <x:c r="C17" s="64" t="str"/>
      <x:c r="D17" s="64" t="str"/>
      <x:c r="E17" s="64" t="str"/>
      <x:c r="F17" s="64" t="str"/>
      <x:c r="G17" s="64" t="str"/>
      <x:c r="H17" s="64" t="str"/>
      <x:c r="I17" s="64" t="str"/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4" t="str">
        <x:v>The calculation is shown with Excel formulas in Correlation_Matrices and Canonical_Results.</x:v>
      </x:c>
      <x:c r="B18" s="64" t="str"/>
      <x:c r="C18" s="64" t="str"/>
      <x:c r="D18" s="64" t="str"/>
      <x:c r="E18" s="64" t="str"/>
      <x:c r="F18" s="64" t="str"/>
      <x:c r="G18" s="64" t="str"/>
      <x:c r="H18" s="64" t="str"/>
      <x:c r="I18" s="64" t="str"/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4" t="str">
        <x:v>Use Worked_Formula to see the manual Excel method step by step.</x:v>
      </x:c>
      <x:c r="B19" s="64" t="str"/>
      <x:c r="C19" s="64" t="str"/>
      <x:c r="D19" s="64" t="str"/>
      <x:c r="E19" s="64" t="str"/>
      <x:c r="F19" s="64" t="str"/>
      <x:c r="G19" s="64" t="str"/>
      <x:c r="H19" s="64" t="str"/>
      <x:c r="I19" s="64" t="str"/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0"/>
      <x:c r="B20" s="60"/>
      <x:c r="C20" s="60"/>
      <x:c r="D20" s="60"/>
      <x:c r="E20" s="60"/>
      <x:c r="F20" s="60"/>
      <x:c r="G20" s="60"/>
      <x:c r="H20" s="60"/>
      <x:c r="I20" s="60"/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0"/>
      <x:c r="B21" s="60"/>
      <x:c r="C21" s="60"/>
      <x:c r="D21" s="60"/>
      <x:c r="E21" s="60"/>
      <x:c r="F21" s="60"/>
      <x:c r="G21" s="60"/>
      <x:c r="H21" s="60"/>
      <x:c r="I21" s="60"/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0"/>
      <x:c r="B22" s="60"/>
      <x:c r="C22" s="60"/>
      <x:c r="D22" s="60"/>
      <x:c r="E22" s="60"/>
      <x:c r="F22" s="60"/>
      <x:c r="G22" s="60"/>
      <x:c r="H22" s="60"/>
      <x:c r="I22" s="60"/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0"/>
      <x:c r="B23" s="60"/>
      <x:c r="C23" s="60"/>
      <x:c r="D23" s="60"/>
      <x:c r="E23" s="60"/>
      <x:c r="F23" s="60"/>
      <x:c r="G23" s="60"/>
      <x:c r="H23" s="60"/>
      <x:c r="I23" s="60"/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0"/>
      <x:c r="B24" s="60"/>
      <x:c r="C24" s="60"/>
      <x:c r="D24" s="60"/>
      <x:c r="E24" s="60"/>
      <x:c r="F24" s="60"/>
      <x:c r="G24" s="60"/>
      <x:c r="H24" s="60"/>
      <x:c r="I24" s="60"/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0"/>
      <x:c r="B25" s="60"/>
      <x:c r="C25" s="60"/>
      <x:c r="D25" s="60"/>
      <x:c r="E25" s="60"/>
      <x:c r="F25" s="60"/>
      <x:c r="G25" s="60"/>
      <x:c r="H25" s="60"/>
      <x:c r="I25" s="60"/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0"/>
      <x:c r="B26" s="60"/>
      <x:c r="C26" s="60"/>
      <x:c r="D26" s="60"/>
      <x:c r="E26" s="60"/>
      <x:c r="F26" s="60"/>
      <x:c r="G26" s="60"/>
      <x:c r="H26" s="60"/>
      <x:c r="I26" s="60"/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0"/>
      <x:c r="B27" s="60"/>
      <x:c r="C27" s="60"/>
      <x:c r="D27" s="60"/>
      <x:c r="E27" s="60"/>
      <x:c r="F27" s="60"/>
      <x:c r="G27" s="60"/>
      <x:c r="H27" s="60"/>
      <x:c r="I27" s="60"/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/>
      <x:c r="B28" s="60"/>
      <x:c r="C28" s="60"/>
      <x:c r="D28" s="60"/>
      <x:c r="E28" s="60"/>
      <x:c r="F28" s="60"/>
      <x:c r="G28" s="60"/>
      <x:c r="H28" s="60"/>
      <x:c r="I28" s="60"/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/>
      <x:c r="B29" s="60"/>
      <x:c r="C29" s="60"/>
      <x:c r="D29" s="60"/>
      <x:c r="E29" s="60"/>
      <x:c r="F29" s="60"/>
      <x:c r="G29" s="60"/>
      <x:c r="H29" s="60"/>
      <x:c r="I29" s="60"/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/>
      <x:c r="B30" s="60"/>
      <x:c r="C30" s="60"/>
      <x:c r="D30" s="60"/>
      <x:c r="E30" s="60"/>
      <x:c r="F30" s="60"/>
      <x:c r="G30" s="60"/>
      <x:c r="H30" s="60"/>
      <x:c r="I30" s="60"/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/>
      <x:c r="B31" s="60"/>
      <x:c r="C31" s="60"/>
      <x:c r="D31" s="60"/>
      <x:c r="E31" s="60"/>
      <x:c r="F31" s="60"/>
      <x:c r="G31" s="60"/>
      <x:c r="H31" s="60"/>
      <x:c r="I31" s="60"/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/>
      <x:c r="B32" s="60"/>
      <x:c r="C32" s="60"/>
      <x:c r="D32" s="60"/>
      <x:c r="E32" s="60"/>
      <x:c r="F32" s="60"/>
      <x:c r="G32" s="60"/>
      <x:c r="H32" s="60"/>
      <x:c r="I32" s="60"/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/>
      <x:c r="B33" s="60"/>
      <x:c r="C33" s="60"/>
      <x:c r="D33" s="60"/>
      <x:c r="E33" s="60"/>
      <x:c r="F33" s="60"/>
      <x:c r="G33" s="60"/>
      <x:c r="H33" s="60"/>
      <x:c r="I33" s="60"/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/>
      <x:c r="B34" s="60"/>
      <x:c r="C34" s="60"/>
      <x:c r="D34" s="60"/>
      <x:c r="E34" s="60"/>
      <x:c r="F34" s="60"/>
      <x:c r="G34" s="60"/>
      <x:c r="H34" s="60"/>
      <x:c r="I34" s="60"/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/>
      <x:c r="B35" s="60"/>
      <x:c r="C35" s="60"/>
      <x:c r="D35" s="60"/>
      <x:c r="E35" s="60"/>
      <x:c r="F35" s="60"/>
      <x:c r="G35" s="60"/>
      <x:c r="H35" s="60"/>
      <x:c r="I35" s="60"/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/>
      <x:c r="B37" s="60"/>
      <x:c r="C37" s="60"/>
      <x:c r="D37" s="60"/>
      <x:c r="E37" s="60"/>
      <x:c r="F37" s="60"/>
      <x:c r="G37" s="60"/>
      <x:c r="H37" s="60"/>
      <x:c r="I37" s="60"/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/>
      <x:c r="B38" s="60"/>
      <x:c r="C38" s="60"/>
      <x:c r="D38" s="60"/>
      <x:c r="E38" s="60"/>
      <x:c r="F38" s="60"/>
      <x:c r="G38" s="60"/>
      <x:c r="H38" s="60"/>
      <x:c r="I38" s="60"/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/>
      <x:c r="B39" s="60"/>
      <x:c r="C39" s="60"/>
      <x:c r="D39" s="60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/>
      <x:c r="B40" s="60"/>
      <x:c r="C40" s="60"/>
      <x:c r="D40" s="60"/>
      <x:c r="E40" s="60"/>
      <x:c r="F40" s="60"/>
      <x:c r="G40" s="60"/>
      <x:c r="H40" s="60"/>
      <x:c r="I40" s="60"/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/>
      <x:c r="B42" s="60"/>
      <x:c r="C42" s="60"/>
      <x:c r="D42" s="60"/>
      <x:c r="E42" s="60"/>
      <x:c r="F42" s="60"/>
      <x:c r="G42" s="60"/>
      <x:c r="H42" s="60"/>
      <x:c r="I42" s="60"/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/>
      <x:c r="B44" s="60"/>
      <x:c r="C44" s="60"/>
      <x:c r="D44" s="60"/>
      <x:c r="E44" s="60"/>
      <x:c r="F44" s="60"/>
      <x:c r="G44" s="60"/>
      <x:c r="H44" s="60"/>
      <x:c r="I44" s="60"/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/>
      <x:c r="B45" s="60"/>
      <x:c r="C45" s="60"/>
      <x:c r="D45" s="60"/>
      <x:c r="E45" s="60"/>
      <x:c r="F45" s="60"/>
      <x:c r="G45" s="60"/>
      <x:c r="H45" s="60"/>
      <x:c r="I45" s="60"/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/>
      <x:c r="B46" s="60"/>
      <x:c r="C46" s="60"/>
      <x:c r="D46" s="60"/>
      <x:c r="E46" s="60"/>
      <x:c r="F46" s="60"/>
      <x:c r="G46" s="60"/>
      <x:c r="H46" s="60"/>
      <x:c r="I46" s="60"/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/>
      <x:c r="B47" s="60"/>
      <x:c r="C47" s="60"/>
      <x:c r="D47" s="60"/>
      <x:c r="E47" s="60"/>
      <x:c r="F47" s="60"/>
      <x:c r="G47" s="60"/>
      <x:c r="H47" s="60"/>
      <x:c r="I47" s="60"/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/>
      <x:c r="B48" s="60"/>
      <x:c r="C48" s="60"/>
      <x:c r="D48" s="60"/>
      <x:c r="E48" s="60"/>
      <x:c r="F48" s="60"/>
      <x:c r="G48" s="60"/>
      <x:c r="H48" s="60"/>
      <x:c r="I48" s="60"/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/>
      <x:c r="B49" s="60"/>
      <x:c r="C49" s="60"/>
      <x:c r="D49" s="60"/>
      <x:c r="E49" s="60"/>
      <x:c r="F49" s="60"/>
      <x:c r="G49" s="60"/>
      <x:c r="H49" s="60"/>
      <x:c r="I49" s="60"/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/>
      <x:c r="B50" s="60"/>
      <x:c r="C50" s="60"/>
      <x:c r="D50" s="60"/>
      <x:c r="E50" s="60"/>
      <x:c r="F50" s="60"/>
      <x:c r="G50" s="60"/>
      <x:c r="H50" s="60"/>
      <x:c r="I50" s="60"/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/>
      <x:c r="B51" s="60"/>
      <x:c r="C51" s="60"/>
      <x:c r="D51" s="60"/>
      <x:c r="E51" s="60"/>
      <x:c r="F51" s="60"/>
      <x:c r="G51" s="60"/>
      <x:c r="H51" s="60"/>
      <x:c r="I51" s="60"/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/>
      <x:c r="B52" s="60"/>
      <x:c r="C52" s="60"/>
      <x:c r="D52" s="60"/>
      <x:c r="E52" s="60"/>
      <x:c r="F52" s="60"/>
      <x:c r="G52" s="60"/>
      <x:c r="H52" s="60"/>
      <x:c r="I52" s="60"/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/>
      <x:c r="B53" s="60"/>
      <x:c r="C53" s="60"/>
      <x:c r="D53" s="60"/>
      <x:c r="E53" s="60"/>
      <x:c r="F53" s="60"/>
      <x:c r="G53" s="60"/>
      <x:c r="H53" s="60"/>
      <x:c r="I53" s="60"/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/>
      <x:c r="B54" s="60"/>
      <x:c r="C54" s="60"/>
      <x:c r="D54" s="60"/>
      <x:c r="E54" s="60"/>
      <x:c r="F54" s="60"/>
      <x:c r="G54" s="60"/>
      <x:c r="H54" s="60"/>
      <x:c r="I54" s="60"/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/>
      <x:c r="B55" s="60"/>
      <x:c r="C55" s="60"/>
      <x:c r="D55" s="60"/>
      <x:c r="E55" s="60"/>
      <x:c r="F55" s="60"/>
      <x:c r="G55" s="60"/>
      <x:c r="H55" s="60"/>
      <x:c r="I55" s="60"/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/>
      <x:c r="B56" s="60"/>
      <x:c r="C56" s="60"/>
      <x:c r="D56" s="60"/>
      <x:c r="E56" s="60"/>
      <x:c r="F56" s="60"/>
      <x:c r="G56" s="60"/>
      <x:c r="H56" s="60"/>
      <x:c r="I56" s="60"/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/>
      <x:c r="B57" s="60"/>
      <x:c r="C57" s="60"/>
      <x:c r="D57" s="60"/>
      <x:c r="E57" s="60"/>
      <x:c r="F57" s="60"/>
      <x:c r="G57" s="60"/>
      <x:c r="H57" s="60"/>
      <x:c r="I57" s="60"/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/>
      <x:c r="B58" s="60"/>
      <x:c r="C58" s="60"/>
      <x:c r="D58" s="60"/>
      <x:c r="E58" s="60"/>
      <x:c r="F58" s="60"/>
      <x:c r="G58" s="60"/>
      <x:c r="H58" s="60"/>
      <x:c r="I58" s="60"/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/>
      <x:c r="B59" s="60"/>
      <x:c r="C59" s="60"/>
      <x:c r="D59" s="60"/>
      <x:c r="E59" s="60"/>
      <x:c r="F59" s="60"/>
      <x:c r="G59" s="60"/>
      <x:c r="H59" s="60"/>
      <x:c r="I59" s="60"/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/>
      <x:c r="B60" s="60"/>
      <x:c r="C60" s="60"/>
      <x:c r="D60" s="60"/>
      <x:c r="E60" s="60"/>
      <x:c r="F60" s="60"/>
      <x:c r="G60" s="60"/>
      <x:c r="H60" s="60"/>
      <x:c r="I60" s="60"/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/>
      <x:c r="B61" s="60"/>
      <x:c r="C61" s="60"/>
      <x:c r="D61" s="60"/>
      <x:c r="E61" s="60"/>
      <x:c r="F61" s="60"/>
      <x:c r="G61" s="60"/>
      <x:c r="H61" s="60"/>
      <x:c r="I61" s="60"/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/>
      <x:c r="B62" s="60"/>
      <x:c r="C62" s="60"/>
      <x:c r="D62" s="60"/>
      <x:c r="E62" s="60"/>
      <x:c r="F62" s="60"/>
      <x:c r="G62" s="60"/>
      <x:c r="H62" s="60"/>
      <x:c r="I62" s="60"/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/>
      <x:c r="B63" s="60"/>
      <x:c r="C63" s="60"/>
      <x:c r="D63" s="60"/>
      <x:c r="E63" s="60"/>
      <x:c r="F63" s="60"/>
      <x:c r="G63" s="60"/>
      <x:c r="H63" s="60"/>
      <x:c r="I63" s="60"/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/>
      <x:c r="B64" s="60"/>
      <x:c r="C64" s="60"/>
      <x:c r="D64" s="60"/>
      <x:c r="E64" s="60"/>
      <x:c r="F64" s="60"/>
      <x:c r="G64" s="60"/>
      <x:c r="H64" s="60"/>
      <x:c r="I64" s="60"/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/>
      <x:c r="B65" s="60"/>
      <x:c r="C65" s="60"/>
      <x:c r="D65" s="60"/>
      <x:c r="E65" s="60"/>
      <x:c r="F65" s="60"/>
      <x:c r="G65" s="60"/>
      <x:c r="H65" s="60"/>
      <x:c r="I65" s="60"/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/>
      <x:c r="B66" s="60"/>
      <x:c r="C66" s="60"/>
      <x:c r="D66" s="60"/>
      <x:c r="E66" s="60"/>
      <x:c r="F66" s="60"/>
      <x:c r="G66" s="60"/>
      <x:c r="H66" s="60"/>
      <x:c r="I66" s="60"/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/>
      <x:c r="B67" s="60"/>
      <x:c r="C67" s="60"/>
      <x:c r="D67" s="60"/>
      <x:c r="E67" s="60"/>
      <x:c r="F67" s="60"/>
      <x:c r="G67" s="60"/>
      <x:c r="H67" s="60"/>
      <x:c r="I67" s="60"/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/>
      <x:c r="B68" s="60"/>
      <x:c r="C68" s="60"/>
      <x:c r="D68" s="60"/>
      <x:c r="E68" s="60"/>
      <x:c r="F68" s="60"/>
      <x:c r="G68" s="60"/>
      <x:c r="H68" s="60"/>
      <x:c r="I68" s="60"/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/>
      <x:c r="B69" s="60"/>
      <x:c r="C69" s="60"/>
      <x:c r="D69" s="60"/>
      <x:c r="E69" s="60"/>
      <x:c r="F69" s="60"/>
      <x:c r="G69" s="60"/>
      <x:c r="H69" s="60"/>
      <x:c r="I69" s="60"/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/>
      <x:c r="B70" s="60"/>
      <x:c r="C70" s="60"/>
      <x:c r="D70" s="60"/>
      <x:c r="E70" s="60"/>
      <x:c r="F70" s="60"/>
      <x:c r="G70" s="60"/>
      <x:c r="H70" s="60"/>
      <x:c r="I70" s="60"/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/>
      <x:c r="B71" s="60"/>
      <x:c r="C71" s="60"/>
      <x:c r="D71" s="60"/>
      <x:c r="E71" s="60"/>
      <x:c r="F71" s="60"/>
      <x:c r="G71" s="60"/>
      <x:c r="H71" s="60"/>
      <x:c r="I71" s="60"/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/>
      <x:c r="B72" s="60"/>
      <x:c r="C72" s="60"/>
      <x:c r="D72" s="60"/>
      <x:c r="E72" s="60"/>
      <x:c r="F72" s="60"/>
      <x:c r="G72" s="60"/>
      <x:c r="H72" s="60"/>
      <x:c r="I72" s="60"/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/>
      <x:c r="B73" s="60"/>
      <x:c r="C73" s="60"/>
      <x:c r="D73" s="60"/>
      <x:c r="E73" s="60"/>
      <x:c r="F73" s="60"/>
      <x:c r="G73" s="60"/>
      <x:c r="H73" s="60"/>
      <x:c r="I73" s="60"/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/>
      <x:c r="B74" s="60"/>
      <x:c r="C74" s="60"/>
      <x:c r="D74" s="60"/>
      <x:c r="E74" s="60"/>
      <x:c r="F74" s="60"/>
      <x:c r="G74" s="60"/>
      <x:c r="H74" s="60"/>
      <x:c r="I74" s="60"/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/>
      <x:c r="B75" s="60"/>
      <x:c r="C75" s="60"/>
      <x:c r="D75" s="60"/>
      <x:c r="E75" s="60"/>
      <x:c r="F75" s="60"/>
      <x:c r="G75" s="60"/>
      <x:c r="H75" s="60"/>
      <x:c r="I75" s="60"/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/>
      <x:c r="B76" s="60"/>
      <x:c r="C76" s="60"/>
      <x:c r="D76" s="60"/>
      <x:c r="E76" s="60"/>
      <x:c r="F76" s="60"/>
      <x:c r="G76" s="60"/>
      <x:c r="H76" s="60"/>
      <x:c r="I76" s="60"/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/>
      <x:c r="B77" s="60"/>
      <x:c r="C77" s="60"/>
      <x:c r="D77" s="60"/>
      <x:c r="E77" s="60"/>
      <x:c r="F77" s="60"/>
      <x:c r="G77" s="60"/>
      <x:c r="H77" s="60"/>
      <x:c r="I77" s="60"/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/>
      <x:c r="B78" s="60"/>
      <x:c r="C78" s="60"/>
      <x:c r="D78" s="60"/>
      <x:c r="E78" s="60"/>
      <x:c r="F78" s="60"/>
      <x:c r="G78" s="60"/>
      <x:c r="H78" s="60"/>
      <x:c r="I78" s="60"/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/>
      <x:c r="B79" s="60"/>
      <x:c r="C79" s="60"/>
      <x:c r="D79" s="60"/>
      <x:c r="E79" s="60"/>
      <x:c r="F79" s="60"/>
      <x:c r="G79" s="60"/>
      <x:c r="H79" s="60"/>
      <x:c r="I79" s="60"/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/>
      <x:c r="B80" s="60"/>
      <x:c r="C80" s="60"/>
      <x:c r="D80" s="60"/>
      <x:c r="E80" s="60"/>
      <x:c r="F80" s="60"/>
      <x:c r="G80" s="60"/>
      <x:c r="H80" s="60"/>
      <x:c r="I80" s="60"/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/>
      <x:c r="B81" s="60"/>
      <x:c r="C81" s="60"/>
      <x:c r="D81" s="60"/>
      <x:c r="E81" s="60"/>
      <x:c r="F81" s="60"/>
      <x:c r="G81" s="60"/>
      <x:c r="H81" s="60"/>
      <x:c r="I81" s="60"/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/>
      <x:c r="B82" s="60"/>
      <x:c r="C82" s="60"/>
      <x:c r="D82" s="60"/>
      <x:c r="E82" s="60"/>
      <x:c r="F82" s="60"/>
      <x:c r="G82" s="60"/>
      <x:c r="H82" s="60"/>
      <x:c r="I82" s="60"/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/>
      <x:c r="B83" s="60"/>
      <x:c r="C83" s="60"/>
      <x:c r="D83" s="60"/>
      <x:c r="E83" s="60"/>
      <x:c r="F83" s="60"/>
      <x:c r="G83" s="60"/>
      <x:c r="H83" s="60"/>
      <x:c r="I83" s="60"/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/>
      <x:c r="B84" s="60"/>
      <x:c r="C84" s="60"/>
      <x:c r="D84" s="60"/>
      <x:c r="E84" s="60"/>
      <x:c r="F84" s="60"/>
      <x:c r="G84" s="60"/>
      <x:c r="H84" s="60"/>
      <x:c r="I84" s="60"/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/>
      <x:c r="B85" s="60"/>
      <x:c r="C85" s="60"/>
      <x:c r="D85" s="60"/>
      <x:c r="E85" s="60"/>
      <x:c r="F85" s="60"/>
      <x:c r="G85" s="60"/>
      <x:c r="H85" s="60"/>
      <x:c r="I85" s="60"/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/>
      <x:c r="B86" s="60"/>
      <x:c r="C86" s="60"/>
      <x:c r="D86" s="60"/>
      <x:c r="E86" s="60"/>
      <x:c r="F86" s="60"/>
      <x:c r="G86" s="60"/>
      <x:c r="H86" s="60"/>
      <x:c r="I86" s="60"/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/>
      <x:c r="B87" s="60"/>
      <x:c r="C87" s="60"/>
      <x:c r="D87" s="60"/>
      <x:c r="E87" s="60"/>
      <x:c r="F87" s="60"/>
      <x:c r="G87" s="60"/>
      <x:c r="H87" s="60"/>
      <x:c r="I87" s="60"/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/>
      <x:c r="B88" s="60"/>
      <x:c r="C88" s="60"/>
      <x:c r="D88" s="60"/>
      <x:c r="E88" s="60"/>
      <x:c r="F88" s="60"/>
      <x:c r="G88" s="60"/>
      <x:c r="H88" s="60"/>
      <x:c r="I88" s="60"/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/>
      <x:c r="B89" s="60"/>
      <x:c r="C89" s="60"/>
      <x:c r="D89" s="60"/>
      <x:c r="E89" s="60"/>
      <x:c r="F89" s="60"/>
      <x:c r="G89" s="60"/>
      <x:c r="H89" s="60"/>
      <x:c r="I89" s="60"/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/>
      <x:c r="B90" s="60"/>
      <x:c r="C90" s="60"/>
      <x:c r="D90" s="60"/>
      <x:c r="E90" s="60"/>
      <x:c r="F90" s="60"/>
      <x:c r="G90" s="60"/>
      <x:c r="H90" s="60"/>
      <x:c r="I90" s="60"/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/>
      <x:c r="B91" s="60"/>
      <x:c r="C91" s="60"/>
      <x:c r="D91" s="60"/>
      <x:c r="E91" s="60"/>
      <x:c r="F91" s="60"/>
      <x:c r="G91" s="60"/>
      <x:c r="H91" s="60"/>
      <x:c r="I91" s="60"/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/>
      <x:c r="B92" s="60"/>
      <x:c r="C92" s="60"/>
      <x:c r="D92" s="60"/>
      <x:c r="E92" s="60"/>
      <x:c r="F92" s="60"/>
      <x:c r="G92" s="60"/>
      <x:c r="H92" s="60"/>
      <x:c r="I92" s="60"/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/>
      <x:c r="B93" s="60"/>
      <x:c r="C93" s="60"/>
      <x:c r="D93" s="60"/>
      <x:c r="E93" s="60"/>
      <x:c r="F93" s="60"/>
      <x:c r="G93" s="60"/>
      <x:c r="H93" s="60"/>
      <x:c r="I93" s="60"/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/>
      <x:c r="B94" s="60"/>
      <x:c r="C94" s="60"/>
      <x:c r="D94" s="60"/>
      <x:c r="E94" s="60"/>
      <x:c r="F94" s="60"/>
      <x:c r="G94" s="60"/>
      <x:c r="H94" s="60"/>
      <x:c r="I94" s="60"/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/>
      <x:c r="B95" s="60"/>
      <x:c r="C95" s="60"/>
      <x:c r="D95" s="60"/>
      <x:c r="E95" s="60"/>
      <x:c r="F95" s="60"/>
      <x:c r="G95" s="60"/>
      <x:c r="H95" s="60"/>
      <x:c r="I95" s="60"/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/>
      <x:c r="B96" s="60"/>
      <x:c r="C96" s="60"/>
      <x:c r="D96" s="60"/>
      <x:c r="E96" s="60"/>
      <x:c r="F96" s="60"/>
      <x:c r="G96" s="60"/>
      <x:c r="H96" s="60"/>
      <x:c r="I96" s="60"/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/>
      <x:c r="B97" s="60"/>
      <x:c r="C97" s="60"/>
      <x:c r="D97" s="60"/>
      <x:c r="E97" s="60"/>
      <x:c r="F97" s="60"/>
      <x:c r="G97" s="60"/>
      <x:c r="H97" s="60"/>
      <x:c r="I97" s="60"/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/>
      <x:c r="B98" s="60"/>
      <x:c r="C98" s="60"/>
      <x:c r="D98" s="60"/>
      <x:c r="E98" s="60"/>
      <x:c r="F98" s="60"/>
      <x:c r="G98" s="60"/>
      <x:c r="H98" s="60"/>
      <x:c r="I98" s="60"/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/>
      <x:c r="B99" s="60"/>
      <x:c r="C99" s="60"/>
      <x:c r="D99" s="60"/>
      <x:c r="E99" s="60"/>
      <x:c r="F99" s="60"/>
      <x:c r="G99" s="60"/>
      <x:c r="H99" s="60"/>
      <x:c r="I99" s="60"/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/>
      <x:c r="B100" s="60"/>
      <x:c r="C100" s="60"/>
      <x:c r="D100" s="60"/>
      <x:c r="E100" s="60"/>
      <x:c r="F100" s="60"/>
      <x:c r="G100" s="60"/>
      <x:c r="H100" s="60"/>
      <x:c r="I100" s="60"/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</x:sheetData>
  <x:mergeCells>
    <x:mergeCell ref="A1:I1"/>
    <x:mergeCell ref="A14:I14"/>
    <x:mergeCell ref="A15:I15"/>
    <x:mergeCell ref="A16:I16"/>
    <x:mergeCell ref="A17:I17"/>
    <x:mergeCell ref="A18:I18"/>
    <x:mergeCell ref="A19:I19"/>
  </x:mergeCells>
  <x:pageMargins left="0.7" right="0.7" top="0.75" bottom="0.75" header="0.3" footer="0.3"/>
  <x:drawing xmlns:r="http://schemas.openxmlformats.org/officeDocument/2006/relationships" r:id="R44820830cb214b05"/>
</x:worksheet>
</file>

<file path=xl/worksheets/sheet11.xml><?xml version="1.0" encoding="utf-8"?>
<x:worksheet xmlns:x="http://schemas.openxmlformats.org/spreadsheetml/2006/main">
  <x:sheetFormatPr defaultRowHeight="15"/>
  <x:cols>
    <x:col min="3" max="3" width="70" hidden="0" customWidth="1"/>
    <x:col min="2" max="2" width="35" hidden="0" customWidth="1"/>
  </x:cols>
  <x:sheetData>
    <x:row r="1" ht="19.200000762939453" hidden="0" customHeight="1">
      <x:c r="A1" s="16" t="str">
        <x:v>How to Use This Canonical Correlation Workbook</x:v>
      </x:c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  <x:c r="R1" s="60"/>
      <x:c r="S1" s="60"/>
      <x:c r="T1" s="60"/>
      <x:c r="U1" s="60"/>
      <x:c r="V1" s="60"/>
      <x:c r="W1" s="60"/>
      <x:c r="X1" s="60"/>
      <x:c r="Y1" s="60"/>
      <x:c r="Z1" s="60"/>
    </x:row>
    <x:row r="2">
      <x:c r="A2" s="60"/>
      <x:c r="B2" s="60"/>
      <x:c r="C2" s="60"/>
      <x:c r="D2" s="60"/>
      <x:c r="E2" s="60"/>
      <x:c r="F2" s="60"/>
      <x:c r="G2" s="60"/>
      <x:c r="H2" s="60"/>
      <x:c r="I2" s="60"/>
      <x:c r="J2" s="60"/>
      <x:c r="K2" s="60"/>
      <x:c r="L2" s="60"/>
      <x:c r="M2" s="60"/>
      <x:c r="N2" s="60"/>
      <x:c r="O2" s="60"/>
      <x:c r="P2" s="60"/>
      <x:c r="Q2" s="60"/>
      <x:c r="R2" s="60"/>
      <x:c r="S2" s="60"/>
      <x:c r="T2" s="60"/>
      <x:c r="U2" s="60"/>
      <x:c r="V2" s="60"/>
      <x:c r="W2" s="60"/>
      <x:c r="X2" s="60"/>
      <x:c r="Y2" s="60"/>
      <x:c r="Z2" s="60"/>
    </x:row>
    <x:row r="3" ht="15" hidden="0" customHeight="1">
      <x:c r="A3" s="6" t="str">
        <x:v>Step</x:v>
      </x:c>
      <x:c r="B3" s="6" t="str">
        <x:v>Action</x:v>
      </x:c>
      <x:c r="C3" s="6" t="str">
        <x:v>Details</x:v>
      </x:c>
      <x:c r="D3" s="60"/>
      <x:c r="E3" s="60"/>
      <x:c r="F3" s="60"/>
      <x:c r="G3" s="60"/>
      <x:c r="H3" s="60"/>
      <x:c r="I3" s="60"/>
      <x:c r="J3" s="60"/>
      <x:c r="K3" s="60"/>
      <x:c r="L3" s="60"/>
      <x:c r="M3" s="60"/>
      <x:c r="N3" s="60"/>
      <x:c r="O3" s="60"/>
      <x:c r="P3" s="60"/>
      <x:c r="Q3" s="60"/>
      <x:c r="R3" s="60"/>
      <x:c r="S3" s="60"/>
      <x:c r="T3" s="60"/>
      <x:c r="U3" s="60"/>
      <x:c r="V3" s="60"/>
      <x:c r="W3" s="60"/>
      <x:c r="X3" s="60"/>
      <x:c r="Y3" s="60"/>
      <x:c r="Z3" s="60"/>
    </x:row>
    <x:row r="4" ht="15" hidden="0" customHeight="1">
      <x:c r="A4" s="40" t="str">
        <x:v>1</x:v>
      </x:c>
      <x:c r="B4" s="60" t="str">
        <x:v>Put dataset.csv in the folder</x:v>
      </x:c>
      <x:c r="C4" s="61" t="str">
        <x:v>D:\DATA ANALYSIS\G Correlation Tests\Canonical Correlation</x:v>
      </x:c>
      <x:c r="D4" s="60"/>
      <x:c r="E4" s="60"/>
      <x:c r="F4" s="60"/>
      <x:c r="G4" s="60"/>
      <x:c r="H4" s="60"/>
      <x:c r="I4" s="60"/>
      <x:c r="J4" s="60"/>
      <x:c r="K4" s="60"/>
      <x:c r="L4" s="60"/>
      <x:c r="M4" s="60"/>
      <x:c r="N4" s="60"/>
      <x:c r="O4" s="60"/>
      <x:c r="P4" s="60"/>
      <x:c r="Q4" s="60"/>
      <x:c r="R4" s="60"/>
      <x:c r="S4" s="60"/>
      <x:c r="T4" s="60"/>
      <x:c r="U4" s="60"/>
      <x:c r="V4" s="60"/>
      <x:c r="W4" s="60"/>
      <x:c r="X4" s="60"/>
      <x:c r="Y4" s="60"/>
      <x:c r="Z4" s="60"/>
    </x:row>
    <x:row r="5" ht="15" hidden="0" customHeight="1">
      <x:c r="A5" s="40" t="str">
        <x:v>2</x:v>
      </x:c>
      <x:c r="B5" s="60" t="str">
        <x:v>Open Raw_Data</x:v>
      </x:c>
      <x:c r="C5" s="61" t="str">
        <x:v>This sheet contains the original attached dataset.</x:v>
      </x:c>
      <x:c r="D5" s="60"/>
      <x:c r="E5" s="60"/>
      <x:c r="F5" s="60"/>
      <x:c r="G5" s="60"/>
      <x:c r="H5" s="60"/>
      <x:c r="I5" s="60"/>
      <x:c r="J5" s="60"/>
      <x:c r="K5" s="60"/>
      <x:c r="L5" s="60"/>
      <x:c r="M5" s="60"/>
      <x:c r="N5" s="60"/>
      <x:c r="O5" s="60"/>
      <x:c r="P5" s="60"/>
      <x:c r="Q5" s="60"/>
      <x:c r="R5" s="60"/>
      <x:c r="S5" s="60"/>
      <x:c r="T5" s="60"/>
      <x:c r="U5" s="60"/>
      <x:c r="V5" s="60"/>
      <x:c r="W5" s="60"/>
      <x:c r="X5" s="60"/>
      <x:c r="Y5" s="60"/>
      <x:c r="Z5" s="60"/>
    </x:row>
    <x:row r="6" ht="15" hidden="0" customHeight="1">
      <x:c r="A6" s="40" t="str">
        <x:v>3</x:v>
      </x:c>
      <x:c r="B6" s="60" t="str">
        <x:v>Open Variable_Sets</x:v>
      </x:c>
      <x:c r="C6" s="61" t="str">
        <x:v>Check the two variable sets used in the example.</x:v>
      </x:c>
      <x:c r="D6" s="60"/>
      <x:c r="E6" s="60"/>
      <x:c r="F6" s="60"/>
      <x:c r="G6" s="60"/>
      <x:c r="H6" s="60"/>
      <x:c r="I6" s="60"/>
      <x:c r="J6" s="60"/>
      <x:c r="K6" s="60"/>
      <x:c r="L6" s="60"/>
      <x:c r="M6" s="60"/>
      <x:c r="N6" s="60"/>
      <x:c r="O6" s="60"/>
      <x:c r="P6" s="60"/>
      <x:c r="Q6" s="60"/>
      <x:c r="R6" s="60"/>
      <x:c r="S6" s="60"/>
      <x:c r="T6" s="60"/>
      <x:c r="U6" s="60"/>
      <x:c r="V6" s="60"/>
      <x:c r="W6" s="60"/>
      <x:c r="X6" s="60"/>
      <x:c r="Y6" s="60"/>
      <x:c r="Z6" s="60"/>
    </x:row>
    <x:row r="7" ht="15" hidden="0" customHeight="1">
      <x:c r="A7" s="40" t="str">
        <x:v>4</x:v>
      </x:c>
      <x:c r="B7" s="60" t="str">
        <x:v>Open Correlation_Matrices</x:v>
      </x:c>
      <x:c r="C7" s="61" t="str">
        <x:v>This sheet computes Rxx, Ryy, Rxy, and M using Excel formulas.</x:v>
      </x:c>
      <x:c r="D7" s="60"/>
      <x:c r="E7" s="60"/>
      <x:c r="F7" s="60"/>
      <x:c r="G7" s="60"/>
      <x:c r="H7" s="60"/>
      <x:c r="I7" s="60"/>
      <x:c r="J7" s="60"/>
      <x:c r="K7" s="60"/>
      <x:c r="L7" s="60"/>
      <x:c r="M7" s="60"/>
      <x:c r="N7" s="60"/>
      <x:c r="O7" s="60"/>
      <x:c r="P7" s="60"/>
      <x:c r="Q7" s="60"/>
      <x:c r="R7" s="60"/>
      <x:c r="S7" s="60"/>
      <x:c r="T7" s="60"/>
      <x:c r="U7" s="60"/>
      <x:c r="V7" s="60"/>
      <x:c r="W7" s="60"/>
      <x:c r="X7" s="60"/>
      <x:c r="Y7" s="60"/>
      <x:c r="Z7" s="60"/>
    </x:row>
    <x:row r="8" ht="26.399999618530273" hidden="0" customHeight="1">
      <x:c r="A8" s="40" t="str">
        <x:v>5</x:v>
      </x:c>
      <x:c r="B8" s="60" t="str">
        <x:v>Open Canonical_Results</x:v>
      </x:c>
      <x:c r="C8" s="61" t="str">
        <x:v>This sheet computes eigenvalues, canonical correlations, Wilks Lambda, chi-square, p-values, and decisions.</x:v>
      </x:c>
      <x:c r="D8" s="60"/>
      <x:c r="E8" s="60"/>
      <x:c r="F8" s="60"/>
      <x:c r="G8" s="60"/>
      <x:c r="H8" s="60"/>
      <x:c r="I8" s="60"/>
      <x:c r="J8" s="60"/>
      <x:c r="K8" s="60"/>
      <x:c r="L8" s="60"/>
      <x:c r="M8" s="60"/>
      <x:c r="N8" s="60"/>
      <x:c r="O8" s="60"/>
      <x:c r="P8" s="60"/>
      <x:c r="Q8" s="60"/>
      <x:c r="R8" s="60"/>
      <x:c r="S8" s="60"/>
      <x:c r="T8" s="60"/>
      <x:c r="U8" s="60"/>
      <x:c r="V8" s="60"/>
      <x:c r="W8" s="60"/>
      <x:c r="X8" s="60"/>
      <x:c r="Y8" s="60"/>
      <x:c r="Z8" s="60"/>
    </x:row>
    <x:row r="9" ht="15" hidden="0" customHeight="1">
      <x:c r="A9" s="40" t="str">
        <x:v>6</x:v>
      </x:c>
      <x:c r="B9" s="60" t="str">
        <x:v>Open Canonical_Scores</x:v>
      </x:c>
      <x:c r="C9" s="61" t="str">
        <x:v>This sheet creates U and V canonical variate scores from standardized variables and weights.</x:v>
      </x:c>
      <x:c r="D9" s="60"/>
      <x:c r="E9" s="60"/>
      <x:c r="F9" s="60"/>
      <x:c r="G9" s="60"/>
      <x:c r="H9" s="60"/>
      <x:c r="I9" s="60"/>
      <x:c r="J9" s="60"/>
      <x:c r="K9" s="60"/>
      <x:c r="L9" s="60"/>
      <x:c r="M9" s="60"/>
      <x:c r="N9" s="60"/>
      <x:c r="O9" s="60"/>
      <x:c r="P9" s="60"/>
      <x:c r="Q9" s="60"/>
      <x:c r="R9" s="60"/>
      <x:c r="S9" s="60"/>
      <x:c r="T9" s="60"/>
      <x:c r="U9" s="60"/>
      <x:c r="V9" s="60"/>
      <x:c r="W9" s="60"/>
      <x:c r="X9" s="60"/>
      <x:c r="Y9" s="60"/>
      <x:c r="Z9" s="60"/>
    </x:row>
    <x:row r="10" ht="15" hidden="0" customHeight="1">
      <x:c r="A10" s="40" t="str">
        <x:v>7</x:v>
      </x:c>
      <x:c r="B10" s="60" t="str">
        <x:v>Open Worked_Formula</x:v>
      </x:c>
      <x:c r="C10" s="61" t="str">
        <x:v>This sheet shows the manual Excel method and reporting statement.</x:v>
      </x:c>
      <x:c r="D10" s="60"/>
      <x:c r="E10" s="60"/>
      <x:c r="F10" s="60"/>
      <x:c r="G10" s="60"/>
      <x:c r="H10" s="60"/>
      <x:c r="I10" s="60"/>
      <x:c r="J10" s="60"/>
      <x:c r="K10" s="60"/>
      <x:c r="L10" s="60"/>
      <x:c r="M10" s="60"/>
      <x:c r="N10" s="60"/>
      <x:c r="O10" s="60"/>
      <x:c r="P10" s="60"/>
      <x:c r="Q10" s="60"/>
      <x:c r="R10" s="60"/>
      <x:c r="S10" s="60"/>
      <x:c r="T10" s="60"/>
      <x:c r="U10" s="60"/>
      <x:c r="V10" s="60"/>
      <x:c r="W10" s="60"/>
      <x:c r="X10" s="60"/>
      <x:c r="Y10" s="60"/>
      <x:c r="Z10" s="60"/>
    </x:row>
    <x:row r="11" ht="15" hidden="0" customHeight="1">
      <x:c r="A11" s="40" t="str">
        <x:v>8</x:v>
      </x:c>
      <x:c r="B11" s="60" t="str">
        <x:v>Modify variable sets</x:v>
      </x:c>
      <x:c r="C11" s="61" t="str">
        <x:v>To use other variables, update the formulas/ranges for X and Y in the matrix sheets.</x:v>
      </x:c>
      <x:c r="D11" s="60"/>
      <x:c r="E11" s="60"/>
      <x:c r="F11" s="60"/>
      <x:c r="G11" s="60"/>
      <x:c r="H11" s="60"/>
      <x:c r="I11" s="60"/>
      <x:c r="J11" s="60"/>
      <x:c r="K11" s="60"/>
      <x:c r="L11" s="60"/>
      <x:c r="M11" s="60"/>
      <x:c r="N11" s="60"/>
      <x:c r="O11" s="60"/>
      <x:c r="P11" s="60"/>
      <x:c r="Q11" s="60"/>
      <x:c r="R11" s="60"/>
      <x:c r="S11" s="60"/>
      <x:c r="T11" s="60"/>
      <x:c r="U11" s="60"/>
      <x:c r="V11" s="60"/>
      <x:c r="W11" s="60"/>
      <x:c r="X11" s="60"/>
      <x:c r="Y11" s="60"/>
      <x:c r="Z11" s="60"/>
    </x:row>
    <x:row r="12">
      <x:c r="A12" s="60"/>
      <x:c r="B12" s="60"/>
      <x:c r="C12" s="60"/>
      <x:c r="D12" s="60"/>
      <x:c r="E12" s="60"/>
      <x:c r="F12" s="60"/>
      <x:c r="G12" s="60"/>
      <x:c r="H12" s="60"/>
      <x:c r="I12" s="60"/>
      <x:c r="J12" s="60"/>
      <x:c r="K12" s="60"/>
      <x:c r="L12" s="60"/>
      <x:c r="M12" s="60"/>
      <x:c r="N12" s="60"/>
      <x:c r="O12" s="60"/>
      <x:c r="P12" s="60"/>
      <x:c r="Q12" s="60"/>
      <x:c r="R12" s="60"/>
      <x:c r="S12" s="60"/>
      <x:c r="T12" s="60"/>
      <x:c r="U12" s="60"/>
      <x:c r="V12" s="60"/>
      <x:c r="W12" s="60"/>
      <x:c r="X12" s="60"/>
      <x:c r="Y12" s="60"/>
      <x:c r="Z12" s="60"/>
    </x:row>
    <x:row r="13">
      <x:c r="A13" s="60"/>
      <x:c r="B13" s="60"/>
      <x:c r="C13" s="60"/>
      <x:c r="D13" s="60"/>
      <x:c r="E13" s="60"/>
      <x:c r="F13" s="60"/>
      <x:c r="G13" s="60"/>
      <x:c r="H13" s="60"/>
      <x:c r="I13" s="60"/>
      <x:c r="J13" s="60"/>
      <x:c r="K13" s="60"/>
      <x:c r="L13" s="60"/>
      <x:c r="M13" s="60"/>
      <x:c r="N13" s="60"/>
      <x:c r="O13" s="60"/>
      <x:c r="P13" s="60"/>
      <x:c r="Q13" s="60"/>
      <x:c r="R13" s="60"/>
      <x:c r="S13" s="60"/>
      <x:c r="T13" s="60"/>
      <x:c r="U13" s="60"/>
      <x:c r="V13" s="60"/>
      <x:c r="W13" s="60"/>
      <x:c r="X13" s="60"/>
      <x:c r="Y13" s="60"/>
      <x:c r="Z13" s="60"/>
    </x:row>
    <x:row r="14">
      <x:c r="A14" s="60"/>
      <x:c r="B14" s="60"/>
      <x:c r="C14" s="60"/>
      <x:c r="D14" s="60"/>
      <x:c r="E14" s="60"/>
      <x:c r="F14" s="60"/>
      <x:c r="G14" s="60"/>
      <x:c r="H14" s="60"/>
      <x:c r="I14" s="60"/>
      <x:c r="J14" s="60"/>
      <x:c r="K14" s="60"/>
      <x:c r="L14" s="60"/>
      <x:c r="M14" s="60"/>
      <x:c r="N14" s="60"/>
      <x:c r="O14" s="60"/>
      <x:c r="P14" s="60"/>
      <x:c r="Q14" s="60"/>
      <x:c r="R14" s="60"/>
      <x:c r="S14" s="60"/>
      <x:c r="T14" s="60"/>
      <x:c r="U14" s="60"/>
      <x:c r="V14" s="60"/>
      <x:c r="W14" s="60"/>
      <x:c r="X14" s="60"/>
      <x:c r="Y14" s="60"/>
      <x:c r="Z14" s="60"/>
    </x:row>
    <x:row r="15">
      <x:c r="A15" s="60"/>
      <x:c r="B15" s="60"/>
      <x:c r="C15" s="60"/>
      <x:c r="D15" s="60"/>
      <x:c r="E15" s="60"/>
      <x:c r="F15" s="60"/>
      <x:c r="G15" s="60"/>
      <x:c r="H15" s="60"/>
      <x:c r="I15" s="60"/>
      <x:c r="J15" s="60"/>
      <x:c r="K15" s="60"/>
      <x:c r="L15" s="60"/>
      <x:c r="M15" s="60"/>
      <x:c r="N15" s="60"/>
      <x:c r="O15" s="60"/>
      <x:c r="P15" s="60"/>
      <x:c r="Q15" s="60"/>
      <x:c r="R15" s="60"/>
      <x:c r="S15" s="60"/>
      <x:c r="T15" s="60"/>
      <x:c r="U15" s="60"/>
      <x:c r="V15" s="60"/>
      <x:c r="W15" s="60"/>
      <x:c r="X15" s="60"/>
      <x:c r="Y15" s="60"/>
      <x:c r="Z15" s="60"/>
    </x:row>
    <x:row r="16">
      <x:c r="A16" s="60"/>
      <x:c r="B16" s="60"/>
      <x:c r="C16" s="60"/>
      <x:c r="D16" s="60"/>
      <x:c r="E16" s="60"/>
      <x:c r="F16" s="60"/>
      <x:c r="G16" s="60"/>
      <x:c r="H16" s="60"/>
      <x:c r="I16" s="60"/>
      <x:c r="J16" s="60"/>
      <x:c r="K16" s="60"/>
      <x:c r="L16" s="60"/>
      <x:c r="M16" s="60"/>
      <x:c r="N16" s="60"/>
      <x:c r="O16" s="60"/>
      <x:c r="P16" s="60"/>
      <x:c r="Q16" s="60"/>
      <x:c r="R16" s="60"/>
      <x:c r="S16" s="60"/>
      <x:c r="T16" s="60"/>
      <x:c r="U16" s="60"/>
      <x:c r="V16" s="60"/>
      <x:c r="W16" s="60"/>
      <x:c r="X16" s="60"/>
      <x:c r="Y16" s="60"/>
      <x:c r="Z16" s="60"/>
    </x:row>
    <x:row r="17">
      <x:c r="A17" s="60"/>
      <x:c r="B17" s="60"/>
      <x:c r="C17" s="60"/>
      <x:c r="D17" s="60"/>
      <x:c r="E17" s="60"/>
      <x:c r="F17" s="60"/>
      <x:c r="G17" s="60"/>
      <x:c r="H17" s="60"/>
      <x:c r="I17" s="60"/>
      <x:c r="J17" s="60"/>
      <x:c r="K17" s="60"/>
      <x:c r="L17" s="60"/>
      <x:c r="M17" s="60"/>
      <x:c r="N17" s="60"/>
      <x:c r="O17" s="60"/>
      <x:c r="P17" s="60"/>
      <x:c r="Q17" s="60"/>
      <x:c r="R17" s="60"/>
      <x:c r="S17" s="60"/>
      <x:c r="T17" s="60"/>
      <x:c r="U17" s="60"/>
      <x:c r="V17" s="60"/>
      <x:c r="W17" s="60"/>
      <x:c r="X17" s="60"/>
      <x:c r="Y17" s="60"/>
      <x:c r="Z17" s="60"/>
    </x:row>
    <x:row r="18">
      <x:c r="A18" s="60"/>
      <x:c r="B18" s="60"/>
      <x:c r="C18" s="60"/>
      <x:c r="D18" s="60"/>
      <x:c r="E18" s="60"/>
      <x:c r="F18" s="60"/>
      <x:c r="G18" s="60"/>
      <x:c r="H18" s="60"/>
      <x:c r="I18" s="60"/>
      <x:c r="J18" s="60"/>
      <x:c r="K18" s="60"/>
      <x:c r="L18" s="60"/>
      <x:c r="M18" s="60"/>
      <x:c r="N18" s="60"/>
      <x:c r="O18" s="60"/>
      <x:c r="P18" s="60"/>
      <x:c r="Q18" s="60"/>
      <x:c r="R18" s="60"/>
      <x:c r="S18" s="60"/>
      <x:c r="T18" s="60"/>
      <x:c r="U18" s="60"/>
      <x:c r="V18" s="60"/>
      <x:c r="W18" s="60"/>
      <x:c r="X18" s="60"/>
      <x:c r="Y18" s="60"/>
      <x:c r="Z18" s="60"/>
    </x:row>
    <x:row r="19">
      <x:c r="A19" s="60"/>
      <x:c r="B19" s="60"/>
      <x:c r="C19" s="60"/>
      <x:c r="D19" s="60"/>
      <x:c r="E19" s="60"/>
      <x:c r="F19" s="60"/>
      <x:c r="G19" s="60"/>
      <x:c r="H19" s="60"/>
      <x:c r="I19" s="60"/>
      <x:c r="J19" s="60"/>
      <x:c r="K19" s="60"/>
      <x:c r="L19" s="60"/>
      <x:c r="M19" s="60"/>
      <x:c r="N19" s="60"/>
      <x:c r="O19" s="60"/>
      <x:c r="P19" s="60"/>
      <x:c r="Q19" s="60"/>
      <x:c r="R19" s="60"/>
      <x:c r="S19" s="60"/>
      <x:c r="T19" s="60"/>
      <x:c r="U19" s="60"/>
      <x:c r="V19" s="60"/>
      <x:c r="W19" s="60"/>
      <x:c r="X19" s="60"/>
      <x:c r="Y19" s="60"/>
      <x:c r="Z19" s="60"/>
    </x:row>
    <x:row r="20">
      <x:c r="A20" s="60"/>
      <x:c r="B20" s="60"/>
      <x:c r="C20" s="60"/>
      <x:c r="D20" s="60"/>
      <x:c r="E20" s="60"/>
      <x:c r="F20" s="60"/>
      <x:c r="G20" s="60"/>
      <x:c r="H20" s="60"/>
      <x:c r="I20" s="60"/>
      <x:c r="J20" s="60"/>
      <x:c r="K20" s="60"/>
      <x:c r="L20" s="60"/>
      <x:c r="M20" s="60"/>
      <x:c r="N20" s="60"/>
      <x:c r="O20" s="60"/>
      <x:c r="P20" s="60"/>
      <x:c r="Q20" s="60"/>
      <x:c r="R20" s="60"/>
      <x:c r="S20" s="60"/>
      <x:c r="T20" s="60"/>
      <x:c r="U20" s="60"/>
      <x:c r="V20" s="60"/>
      <x:c r="W20" s="60"/>
      <x:c r="X20" s="60"/>
      <x:c r="Y20" s="60"/>
      <x:c r="Z20" s="60"/>
    </x:row>
    <x:row r="21">
      <x:c r="A21" s="60"/>
      <x:c r="B21" s="60"/>
      <x:c r="C21" s="60"/>
      <x:c r="D21" s="60"/>
      <x:c r="E21" s="60"/>
      <x:c r="F21" s="60"/>
      <x:c r="G21" s="60"/>
      <x:c r="H21" s="60"/>
      <x:c r="I21" s="60"/>
      <x:c r="J21" s="60"/>
      <x:c r="K21" s="60"/>
      <x:c r="L21" s="60"/>
      <x:c r="M21" s="60"/>
      <x:c r="N21" s="60"/>
      <x:c r="O21" s="60"/>
      <x:c r="P21" s="60"/>
      <x:c r="Q21" s="60"/>
      <x:c r="R21" s="60"/>
      <x:c r="S21" s="60"/>
      <x:c r="T21" s="60"/>
      <x:c r="U21" s="60"/>
      <x:c r="V21" s="60"/>
      <x:c r="W21" s="60"/>
      <x:c r="X21" s="60"/>
      <x:c r="Y21" s="60"/>
      <x:c r="Z21" s="60"/>
    </x:row>
    <x:row r="22">
      <x:c r="A22" s="60"/>
      <x:c r="B22" s="60"/>
      <x:c r="C22" s="60"/>
      <x:c r="D22" s="60"/>
      <x:c r="E22" s="60"/>
      <x:c r="F22" s="60"/>
      <x:c r="G22" s="60"/>
      <x:c r="H22" s="60"/>
      <x:c r="I22" s="60"/>
      <x:c r="J22" s="60"/>
      <x:c r="K22" s="60"/>
      <x:c r="L22" s="60"/>
      <x:c r="M22" s="60"/>
      <x:c r="N22" s="60"/>
      <x:c r="O22" s="60"/>
      <x:c r="P22" s="60"/>
      <x:c r="Q22" s="60"/>
      <x:c r="R22" s="60"/>
      <x:c r="S22" s="60"/>
      <x:c r="T22" s="60"/>
      <x:c r="U22" s="60"/>
      <x:c r="V22" s="60"/>
      <x:c r="W22" s="60"/>
      <x:c r="X22" s="60"/>
      <x:c r="Y22" s="60"/>
      <x:c r="Z22" s="60"/>
    </x:row>
    <x:row r="23">
      <x:c r="A23" s="60"/>
      <x:c r="B23" s="60"/>
      <x:c r="C23" s="60"/>
      <x:c r="D23" s="60"/>
      <x:c r="E23" s="60"/>
      <x:c r="F23" s="60"/>
      <x:c r="G23" s="60"/>
      <x:c r="H23" s="60"/>
      <x:c r="I23" s="60"/>
      <x:c r="J23" s="60"/>
      <x:c r="K23" s="60"/>
      <x:c r="L23" s="60"/>
      <x:c r="M23" s="60"/>
      <x:c r="N23" s="60"/>
      <x:c r="O23" s="60"/>
      <x:c r="P23" s="60"/>
      <x:c r="Q23" s="60"/>
      <x:c r="R23" s="60"/>
      <x:c r="S23" s="60"/>
      <x:c r="T23" s="60"/>
      <x:c r="U23" s="60"/>
      <x:c r="V23" s="60"/>
      <x:c r="W23" s="60"/>
      <x:c r="X23" s="60"/>
      <x:c r="Y23" s="60"/>
      <x:c r="Z23" s="60"/>
    </x:row>
    <x:row r="24">
      <x:c r="A24" s="60"/>
      <x:c r="B24" s="60"/>
      <x:c r="C24" s="60"/>
      <x:c r="D24" s="60"/>
      <x:c r="E24" s="60"/>
      <x:c r="F24" s="60"/>
      <x:c r="G24" s="60"/>
      <x:c r="H24" s="60"/>
      <x:c r="I24" s="60"/>
      <x:c r="J24" s="60"/>
      <x:c r="K24" s="60"/>
      <x:c r="L24" s="60"/>
      <x:c r="M24" s="60"/>
      <x:c r="N24" s="60"/>
      <x:c r="O24" s="60"/>
      <x:c r="P24" s="60"/>
      <x:c r="Q24" s="60"/>
      <x:c r="R24" s="60"/>
      <x:c r="S24" s="60"/>
      <x:c r="T24" s="60"/>
      <x:c r="U24" s="60"/>
      <x:c r="V24" s="60"/>
      <x:c r="W24" s="60"/>
      <x:c r="X24" s="60"/>
      <x:c r="Y24" s="60"/>
      <x:c r="Z24" s="60"/>
    </x:row>
    <x:row r="25">
      <x:c r="A25" s="60"/>
      <x:c r="B25" s="60"/>
      <x:c r="C25" s="60"/>
      <x:c r="D25" s="60"/>
      <x:c r="E25" s="60"/>
      <x:c r="F25" s="60"/>
      <x:c r="G25" s="60"/>
      <x:c r="H25" s="60"/>
      <x:c r="I25" s="60"/>
      <x:c r="J25" s="60"/>
      <x:c r="K25" s="60"/>
      <x:c r="L25" s="60"/>
      <x:c r="M25" s="60"/>
      <x:c r="N25" s="60"/>
      <x:c r="O25" s="60"/>
      <x:c r="P25" s="60"/>
      <x:c r="Q25" s="60"/>
      <x:c r="R25" s="60"/>
      <x:c r="S25" s="60"/>
      <x:c r="T25" s="60"/>
      <x:c r="U25" s="60"/>
      <x:c r="V25" s="60"/>
      <x:c r="W25" s="60"/>
      <x:c r="X25" s="60"/>
      <x:c r="Y25" s="60"/>
      <x:c r="Z25" s="60"/>
    </x:row>
    <x:row r="26">
      <x:c r="A26" s="60"/>
      <x:c r="B26" s="60"/>
      <x:c r="C26" s="60"/>
      <x:c r="D26" s="60"/>
      <x:c r="E26" s="60"/>
      <x:c r="F26" s="60"/>
      <x:c r="G26" s="60"/>
      <x:c r="H26" s="60"/>
      <x:c r="I26" s="60"/>
      <x:c r="J26" s="60"/>
      <x:c r="K26" s="60"/>
      <x:c r="L26" s="60"/>
      <x:c r="M26" s="60"/>
      <x:c r="N26" s="60"/>
      <x:c r="O26" s="60"/>
      <x:c r="P26" s="60"/>
      <x:c r="Q26" s="60"/>
      <x:c r="R26" s="60"/>
      <x:c r="S26" s="60"/>
      <x:c r="T26" s="60"/>
      <x:c r="U26" s="60"/>
      <x:c r="V26" s="60"/>
      <x:c r="W26" s="60"/>
      <x:c r="X26" s="60"/>
      <x:c r="Y26" s="60"/>
      <x:c r="Z26" s="60"/>
    </x:row>
    <x:row r="27">
      <x:c r="A27" s="60"/>
      <x:c r="B27" s="60"/>
      <x:c r="C27" s="60"/>
      <x:c r="D27" s="60"/>
      <x:c r="E27" s="60"/>
      <x:c r="F27" s="60"/>
      <x:c r="G27" s="60"/>
      <x:c r="H27" s="60"/>
      <x:c r="I27" s="60"/>
      <x:c r="J27" s="60"/>
      <x:c r="K27" s="60"/>
      <x:c r="L27" s="60"/>
      <x:c r="M27" s="60"/>
      <x:c r="N27" s="60"/>
      <x:c r="O27" s="60"/>
      <x:c r="P27" s="60"/>
      <x:c r="Q27" s="60"/>
      <x:c r="R27" s="60"/>
      <x:c r="S27" s="60"/>
      <x:c r="T27" s="60"/>
      <x:c r="U27" s="60"/>
      <x:c r="V27" s="60"/>
      <x:c r="W27" s="60"/>
      <x:c r="X27" s="60"/>
      <x:c r="Y27" s="60"/>
      <x:c r="Z27" s="60"/>
    </x:row>
    <x:row r="28">
      <x:c r="A28" s="60"/>
      <x:c r="B28" s="60"/>
      <x:c r="C28" s="60"/>
      <x:c r="D28" s="60"/>
      <x:c r="E28" s="60"/>
      <x:c r="F28" s="60"/>
      <x:c r="G28" s="60"/>
      <x:c r="H28" s="60"/>
      <x:c r="I28" s="60"/>
      <x:c r="J28" s="60"/>
      <x:c r="K28" s="60"/>
      <x:c r="L28" s="60"/>
      <x:c r="M28" s="60"/>
      <x:c r="N28" s="60"/>
      <x:c r="O28" s="60"/>
      <x:c r="P28" s="60"/>
      <x:c r="Q28" s="60"/>
      <x:c r="R28" s="60"/>
      <x:c r="S28" s="60"/>
      <x:c r="T28" s="60"/>
      <x:c r="U28" s="60"/>
      <x:c r="V28" s="60"/>
      <x:c r="W28" s="60"/>
      <x:c r="X28" s="60"/>
      <x:c r="Y28" s="60"/>
      <x:c r="Z28" s="60"/>
    </x:row>
    <x:row r="29">
      <x:c r="A29" s="60"/>
      <x:c r="B29" s="60"/>
      <x:c r="C29" s="60"/>
      <x:c r="D29" s="60"/>
      <x:c r="E29" s="60"/>
      <x:c r="F29" s="60"/>
      <x:c r="G29" s="60"/>
      <x:c r="H29" s="60"/>
      <x:c r="I29" s="60"/>
      <x:c r="J29" s="60"/>
      <x:c r="K29" s="60"/>
      <x:c r="L29" s="60"/>
      <x:c r="M29" s="60"/>
      <x:c r="N29" s="60"/>
      <x:c r="O29" s="60"/>
      <x:c r="P29" s="60"/>
      <x:c r="Q29" s="60"/>
      <x:c r="R29" s="60"/>
      <x:c r="S29" s="60"/>
      <x:c r="T29" s="60"/>
      <x:c r="U29" s="60"/>
      <x:c r="V29" s="60"/>
      <x:c r="W29" s="60"/>
      <x:c r="X29" s="60"/>
      <x:c r="Y29" s="60"/>
      <x:c r="Z29" s="60"/>
    </x:row>
    <x:row r="30">
      <x:c r="A30" s="60"/>
      <x:c r="B30" s="60"/>
      <x:c r="C30" s="60"/>
      <x:c r="D30" s="60"/>
      <x:c r="E30" s="60"/>
      <x:c r="F30" s="60"/>
      <x:c r="G30" s="60"/>
      <x:c r="H30" s="60"/>
      <x:c r="I30" s="60"/>
      <x:c r="J30" s="60"/>
      <x:c r="K30" s="60"/>
      <x:c r="L30" s="60"/>
      <x:c r="M30" s="60"/>
      <x:c r="N30" s="60"/>
      <x:c r="O30" s="60"/>
      <x:c r="P30" s="60"/>
      <x:c r="Q30" s="60"/>
      <x:c r="R30" s="60"/>
      <x:c r="S30" s="60"/>
      <x:c r="T30" s="60"/>
      <x:c r="U30" s="60"/>
      <x:c r="V30" s="60"/>
      <x:c r="W30" s="60"/>
      <x:c r="X30" s="60"/>
      <x:c r="Y30" s="60"/>
      <x:c r="Z30" s="60"/>
    </x:row>
    <x:row r="31">
      <x:c r="A31" s="60"/>
      <x:c r="B31" s="60"/>
      <x:c r="C31" s="60"/>
      <x:c r="D31" s="60"/>
      <x:c r="E31" s="60"/>
      <x:c r="F31" s="60"/>
      <x:c r="G31" s="60"/>
      <x:c r="H31" s="60"/>
      <x:c r="I31" s="60"/>
      <x:c r="J31" s="60"/>
      <x:c r="K31" s="60"/>
      <x:c r="L31" s="60"/>
      <x:c r="M31" s="60"/>
      <x:c r="N31" s="60"/>
      <x:c r="O31" s="60"/>
      <x:c r="P31" s="60"/>
      <x:c r="Q31" s="60"/>
      <x:c r="R31" s="60"/>
      <x:c r="S31" s="60"/>
      <x:c r="T31" s="60"/>
      <x:c r="U31" s="60"/>
      <x:c r="V31" s="60"/>
      <x:c r="W31" s="60"/>
      <x:c r="X31" s="60"/>
      <x:c r="Y31" s="60"/>
      <x:c r="Z31" s="60"/>
    </x:row>
    <x:row r="32">
      <x:c r="A32" s="60"/>
      <x:c r="B32" s="60"/>
      <x:c r="C32" s="60"/>
      <x:c r="D32" s="60"/>
      <x:c r="E32" s="60"/>
      <x:c r="F32" s="60"/>
      <x:c r="G32" s="60"/>
      <x:c r="H32" s="60"/>
      <x:c r="I32" s="60"/>
      <x:c r="J32" s="60"/>
      <x:c r="K32" s="60"/>
      <x:c r="L32" s="60"/>
      <x:c r="M32" s="60"/>
      <x:c r="N32" s="60"/>
      <x:c r="O32" s="60"/>
      <x:c r="P32" s="60"/>
      <x:c r="Q32" s="60"/>
      <x:c r="R32" s="60"/>
      <x:c r="S32" s="60"/>
      <x:c r="T32" s="60"/>
      <x:c r="U32" s="60"/>
      <x:c r="V32" s="60"/>
      <x:c r="W32" s="60"/>
      <x:c r="X32" s="60"/>
      <x:c r="Y32" s="60"/>
      <x:c r="Z32" s="60"/>
    </x:row>
    <x:row r="33">
      <x:c r="A33" s="60"/>
      <x:c r="B33" s="60"/>
      <x:c r="C33" s="60"/>
      <x:c r="D33" s="60"/>
      <x:c r="E33" s="60"/>
      <x:c r="F33" s="60"/>
      <x:c r="G33" s="60"/>
      <x:c r="H33" s="60"/>
      <x:c r="I33" s="60"/>
      <x:c r="J33" s="60"/>
      <x:c r="K33" s="60"/>
      <x:c r="L33" s="60"/>
      <x:c r="M33" s="60"/>
      <x:c r="N33" s="60"/>
      <x:c r="O33" s="60"/>
      <x:c r="P33" s="60"/>
      <x:c r="Q33" s="60"/>
      <x:c r="R33" s="60"/>
      <x:c r="S33" s="60"/>
      <x:c r="T33" s="60"/>
      <x:c r="U33" s="60"/>
      <x:c r="V33" s="60"/>
      <x:c r="W33" s="60"/>
      <x:c r="X33" s="60"/>
      <x:c r="Y33" s="60"/>
      <x:c r="Z33" s="60"/>
    </x:row>
    <x:row r="34">
      <x:c r="A34" s="60"/>
      <x:c r="B34" s="60"/>
      <x:c r="C34" s="60"/>
      <x:c r="D34" s="60"/>
      <x:c r="E34" s="60"/>
      <x:c r="F34" s="60"/>
      <x:c r="G34" s="60"/>
      <x:c r="H34" s="60"/>
      <x:c r="I34" s="60"/>
      <x:c r="J34" s="60"/>
      <x:c r="K34" s="60"/>
      <x:c r="L34" s="60"/>
      <x:c r="M34" s="60"/>
      <x:c r="N34" s="60"/>
      <x:c r="O34" s="60"/>
      <x:c r="P34" s="60"/>
      <x:c r="Q34" s="60"/>
      <x:c r="R34" s="60"/>
      <x:c r="S34" s="60"/>
      <x:c r="T34" s="60"/>
      <x:c r="U34" s="60"/>
      <x:c r="V34" s="60"/>
      <x:c r="W34" s="60"/>
      <x:c r="X34" s="60"/>
      <x:c r="Y34" s="60"/>
      <x:c r="Z34" s="60"/>
    </x:row>
    <x:row r="35">
      <x:c r="A35" s="60"/>
      <x:c r="B35" s="60"/>
      <x:c r="C35" s="60"/>
      <x:c r="D35" s="60"/>
      <x:c r="E35" s="60"/>
      <x:c r="F35" s="60"/>
      <x:c r="G35" s="60"/>
      <x:c r="H35" s="60"/>
      <x:c r="I35" s="60"/>
      <x:c r="J35" s="60"/>
      <x:c r="K35" s="60"/>
      <x:c r="L35" s="60"/>
      <x:c r="M35" s="60"/>
      <x:c r="N35" s="60"/>
      <x:c r="O35" s="60"/>
      <x:c r="P35" s="60"/>
      <x:c r="Q35" s="60"/>
      <x:c r="R35" s="60"/>
      <x:c r="S35" s="60"/>
      <x:c r="T35" s="60"/>
      <x:c r="U35" s="60"/>
      <x:c r="V35" s="60"/>
      <x:c r="W35" s="60"/>
      <x:c r="X35" s="60"/>
      <x:c r="Y35" s="60"/>
      <x:c r="Z35" s="60"/>
    </x:row>
    <x:row r="36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  <x:c r="S36" s="60"/>
      <x:c r="T36" s="60"/>
      <x:c r="U36" s="60"/>
      <x:c r="V36" s="60"/>
      <x:c r="W36" s="60"/>
      <x:c r="X36" s="60"/>
      <x:c r="Y36" s="60"/>
      <x:c r="Z36" s="60"/>
    </x:row>
    <x:row r="37">
      <x:c r="A37" s="60"/>
      <x:c r="B37" s="60"/>
      <x:c r="C37" s="60"/>
      <x:c r="D37" s="60"/>
      <x:c r="E37" s="60"/>
      <x:c r="F37" s="60"/>
      <x:c r="G37" s="60"/>
      <x:c r="H37" s="60"/>
      <x:c r="I37" s="60"/>
      <x:c r="J37" s="60"/>
      <x:c r="K37" s="60"/>
      <x:c r="L37" s="60"/>
      <x:c r="M37" s="60"/>
      <x:c r="N37" s="60"/>
      <x:c r="O37" s="60"/>
      <x:c r="P37" s="60"/>
      <x:c r="Q37" s="60"/>
      <x:c r="R37" s="60"/>
      <x:c r="S37" s="60"/>
      <x:c r="T37" s="60"/>
      <x:c r="U37" s="60"/>
      <x:c r="V37" s="60"/>
      <x:c r="W37" s="60"/>
      <x:c r="X37" s="60"/>
      <x:c r="Y37" s="60"/>
      <x:c r="Z37" s="60"/>
    </x:row>
    <x:row r="38">
      <x:c r="A38" s="60"/>
      <x:c r="B38" s="60"/>
      <x:c r="C38" s="60"/>
      <x:c r="D38" s="60"/>
      <x:c r="E38" s="60"/>
      <x:c r="F38" s="60"/>
      <x:c r="G38" s="60"/>
      <x:c r="H38" s="60"/>
      <x:c r="I38" s="60"/>
      <x:c r="J38" s="60"/>
      <x:c r="K38" s="60"/>
      <x:c r="L38" s="60"/>
      <x:c r="M38" s="60"/>
      <x:c r="N38" s="60"/>
      <x:c r="O38" s="60"/>
      <x:c r="P38" s="60"/>
      <x:c r="Q38" s="60"/>
      <x:c r="R38" s="60"/>
      <x:c r="S38" s="60"/>
      <x:c r="T38" s="60"/>
      <x:c r="U38" s="60"/>
      <x:c r="V38" s="60"/>
      <x:c r="W38" s="60"/>
      <x:c r="X38" s="60"/>
      <x:c r="Y38" s="60"/>
      <x:c r="Z38" s="60"/>
    </x:row>
    <x:row r="39">
      <x:c r="A39" s="60"/>
      <x:c r="B39" s="60"/>
      <x:c r="C39" s="60"/>
      <x:c r="D39" s="60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  <x:c r="S39" s="60"/>
      <x:c r="T39" s="60"/>
      <x:c r="U39" s="60"/>
      <x:c r="V39" s="60"/>
      <x:c r="W39" s="60"/>
      <x:c r="X39" s="60"/>
      <x:c r="Y39" s="60"/>
      <x:c r="Z39" s="60"/>
    </x:row>
    <x:row r="40">
      <x:c r="A40" s="60"/>
      <x:c r="B40" s="60"/>
      <x:c r="C40" s="60"/>
      <x:c r="D40" s="60"/>
      <x:c r="E40" s="60"/>
      <x:c r="F40" s="60"/>
      <x:c r="G40" s="60"/>
      <x:c r="H40" s="60"/>
      <x:c r="I40" s="60"/>
      <x:c r="J40" s="60"/>
      <x:c r="K40" s="60"/>
      <x:c r="L40" s="60"/>
      <x:c r="M40" s="60"/>
      <x:c r="N40" s="60"/>
      <x:c r="O40" s="60"/>
      <x:c r="P40" s="60"/>
      <x:c r="Q40" s="60"/>
      <x:c r="R40" s="60"/>
      <x:c r="S40" s="60"/>
      <x:c r="T40" s="60"/>
      <x:c r="U40" s="60"/>
      <x:c r="V40" s="60"/>
      <x:c r="W40" s="60"/>
      <x:c r="X40" s="60"/>
      <x:c r="Y40" s="60"/>
      <x:c r="Z40" s="60"/>
    </x:row>
    <x:row r="4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  <x:c r="S41" s="60"/>
      <x:c r="T41" s="60"/>
      <x:c r="U41" s="60"/>
      <x:c r="V41" s="60"/>
      <x:c r="W41" s="60"/>
      <x:c r="X41" s="60"/>
      <x:c r="Y41" s="60"/>
      <x:c r="Z41" s="60"/>
    </x:row>
    <x:row r="42">
      <x:c r="A42" s="60"/>
      <x:c r="B42" s="60"/>
      <x:c r="C42" s="60"/>
      <x:c r="D42" s="60"/>
      <x:c r="E42" s="60"/>
      <x:c r="F42" s="60"/>
      <x:c r="G42" s="60"/>
      <x:c r="H42" s="60"/>
      <x:c r="I42" s="60"/>
      <x:c r="J42" s="60"/>
      <x:c r="K42" s="60"/>
      <x:c r="L42" s="60"/>
      <x:c r="M42" s="60"/>
      <x:c r="N42" s="60"/>
      <x:c r="O42" s="60"/>
      <x:c r="P42" s="60"/>
      <x:c r="Q42" s="60"/>
      <x:c r="R42" s="60"/>
      <x:c r="S42" s="60"/>
      <x:c r="T42" s="60"/>
      <x:c r="U42" s="60"/>
      <x:c r="V42" s="60"/>
      <x:c r="W42" s="60"/>
      <x:c r="X42" s="60"/>
      <x:c r="Y42" s="60"/>
      <x:c r="Z42" s="60"/>
    </x:row>
    <x:row r="43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  <x:c r="S43" s="60"/>
      <x:c r="T43" s="60"/>
      <x:c r="U43" s="60"/>
      <x:c r="V43" s="60"/>
      <x:c r="W43" s="60"/>
      <x:c r="X43" s="60"/>
      <x:c r="Y43" s="60"/>
      <x:c r="Z43" s="60"/>
    </x:row>
    <x:row r="44">
      <x:c r="A44" s="60"/>
      <x:c r="B44" s="60"/>
      <x:c r="C44" s="60"/>
      <x:c r="D44" s="60"/>
      <x:c r="E44" s="60"/>
      <x:c r="F44" s="60"/>
      <x:c r="G44" s="60"/>
      <x:c r="H44" s="60"/>
      <x:c r="I44" s="60"/>
      <x:c r="J44" s="60"/>
      <x:c r="K44" s="60"/>
      <x:c r="L44" s="60"/>
      <x:c r="M44" s="60"/>
      <x:c r="N44" s="60"/>
      <x:c r="O44" s="60"/>
      <x:c r="P44" s="60"/>
      <x:c r="Q44" s="60"/>
      <x:c r="R44" s="60"/>
      <x:c r="S44" s="60"/>
      <x:c r="T44" s="60"/>
      <x:c r="U44" s="60"/>
      <x:c r="V44" s="60"/>
      <x:c r="W44" s="60"/>
      <x:c r="X44" s="60"/>
      <x:c r="Y44" s="60"/>
      <x:c r="Z44" s="60"/>
    </x:row>
    <x:row r="45">
      <x:c r="A45" s="60"/>
      <x:c r="B45" s="60"/>
      <x:c r="C45" s="60"/>
      <x:c r="D45" s="60"/>
      <x:c r="E45" s="60"/>
      <x:c r="F45" s="60"/>
      <x:c r="G45" s="60"/>
      <x:c r="H45" s="60"/>
      <x:c r="I45" s="60"/>
      <x:c r="J45" s="60"/>
      <x:c r="K45" s="60"/>
      <x:c r="L45" s="60"/>
      <x:c r="M45" s="60"/>
      <x:c r="N45" s="60"/>
      <x:c r="O45" s="60"/>
      <x:c r="P45" s="60"/>
      <x:c r="Q45" s="60"/>
      <x:c r="R45" s="60"/>
      <x:c r="S45" s="60"/>
      <x:c r="T45" s="60"/>
      <x:c r="U45" s="60"/>
      <x:c r="V45" s="60"/>
      <x:c r="W45" s="60"/>
      <x:c r="X45" s="60"/>
      <x:c r="Y45" s="60"/>
      <x:c r="Z45" s="60"/>
    </x:row>
    <x:row r="46">
      <x:c r="A46" s="60"/>
      <x:c r="B46" s="60"/>
      <x:c r="C46" s="60"/>
      <x:c r="D46" s="60"/>
      <x:c r="E46" s="60"/>
      <x:c r="F46" s="60"/>
      <x:c r="G46" s="60"/>
      <x:c r="H46" s="60"/>
      <x:c r="I46" s="60"/>
      <x:c r="J46" s="60"/>
      <x:c r="K46" s="60"/>
      <x:c r="L46" s="60"/>
      <x:c r="M46" s="60"/>
      <x:c r="N46" s="60"/>
      <x:c r="O46" s="60"/>
      <x:c r="P46" s="60"/>
      <x:c r="Q46" s="60"/>
      <x:c r="R46" s="60"/>
      <x:c r="S46" s="60"/>
      <x:c r="T46" s="60"/>
      <x:c r="U46" s="60"/>
      <x:c r="V46" s="60"/>
      <x:c r="W46" s="60"/>
      <x:c r="X46" s="60"/>
      <x:c r="Y46" s="60"/>
      <x:c r="Z46" s="60"/>
    </x:row>
    <x:row r="47">
      <x:c r="A47" s="60"/>
      <x:c r="B47" s="60"/>
      <x:c r="C47" s="60"/>
      <x:c r="D47" s="60"/>
      <x:c r="E47" s="60"/>
      <x:c r="F47" s="60"/>
      <x:c r="G47" s="60"/>
      <x:c r="H47" s="60"/>
      <x:c r="I47" s="60"/>
      <x:c r="J47" s="60"/>
      <x:c r="K47" s="60"/>
      <x:c r="L47" s="60"/>
      <x:c r="M47" s="60"/>
      <x:c r="N47" s="60"/>
      <x:c r="O47" s="60"/>
      <x:c r="P47" s="60"/>
      <x:c r="Q47" s="60"/>
      <x:c r="R47" s="60"/>
      <x:c r="S47" s="60"/>
      <x:c r="T47" s="60"/>
      <x:c r="U47" s="60"/>
      <x:c r="V47" s="60"/>
      <x:c r="W47" s="60"/>
      <x:c r="X47" s="60"/>
      <x:c r="Y47" s="60"/>
      <x:c r="Z47" s="60"/>
    </x:row>
    <x:row r="48">
      <x:c r="A48" s="60"/>
      <x:c r="B48" s="60"/>
      <x:c r="C48" s="60"/>
      <x:c r="D48" s="60"/>
      <x:c r="E48" s="60"/>
      <x:c r="F48" s="60"/>
      <x:c r="G48" s="60"/>
      <x:c r="H48" s="60"/>
      <x:c r="I48" s="60"/>
      <x:c r="J48" s="60"/>
      <x:c r="K48" s="60"/>
      <x:c r="L48" s="60"/>
      <x:c r="M48" s="60"/>
      <x:c r="N48" s="60"/>
      <x:c r="O48" s="60"/>
      <x:c r="P48" s="60"/>
      <x:c r="Q48" s="60"/>
      <x:c r="R48" s="60"/>
      <x:c r="S48" s="60"/>
      <x:c r="T48" s="60"/>
      <x:c r="U48" s="60"/>
      <x:c r="V48" s="60"/>
      <x:c r="W48" s="60"/>
      <x:c r="X48" s="60"/>
      <x:c r="Y48" s="60"/>
      <x:c r="Z48" s="60"/>
    </x:row>
    <x:row r="49">
      <x:c r="A49" s="60"/>
      <x:c r="B49" s="60"/>
      <x:c r="C49" s="60"/>
      <x:c r="D49" s="60"/>
      <x:c r="E49" s="60"/>
      <x:c r="F49" s="60"/>
      <x:c r="G49" s="60"/>
      <x:c r="H49" s="60"/>
      <x:c r="I49" s="60"/>
      <x:c r="J49" s="60"/>
      <x:c r="K49" s="60"/>
      <x:c r="L49" s="60"/>
      <x:c r="M49" s="60"/>
      <x:c r="N49" s="60"/>
      <x:c r="O49" s="60"/>
      <x:c r="P49" s="60"/>
      <x:c r="Q49" s="60"/>
      <x:c r="R49" s="60"/>
      <x:c r="S49" s="60"/>
      <x:c r="T49" s="60"/>
      <x:c r="U49" s="60"/>
      <x:c r="V49" s="60"/>
      <x:c r="W49" s="60"/>
      <x:c r="X49" s="60"/>
      <x:c r="Y49" s="60"/>
      <x:c r="Z49" s="60"/>
    </x:row>
    <x:row r="50">
      <x:c r="A50" s="60"/>
      <x:c r="B50" s="60"/>
      <x:c r="C50" s="60"/>
      <x:c r="D50" s="60"/>
      <x:c r="E50" s="60"/>
      <x:c r="F50" s="60"/>
      <x:c r="G50" s="60"/>
      <x:c r="H50" s="60"/>
      <x:c r="I50" s="60"/>
      <x:c r="J50" s="60"/>
      <x:c r="K50" s="60"/>
      <x:c r="L50" s="60"/>
      <x:c r="M50" s="60"/>
      <x:c r="N50" s="60"/>
      <x:c r="O50" s="60"/>
      <x:c r="P50" s="60"/>
      <x:c r="Q50" s="60"/>
      <x:c r="R50" s="60"/>
      <x:c r="S50" s="60"/>
      <x:c r="T50" s="60"/>
      <x:c r="U50" s="60"/>
      <x:c r="V50" s="60"/>
      <x:c r="W50" s="60"/>
      <x:c r="X50" s="60"/>
      <x:c r="Y50" s="60"/>
      <x:c r="Z50" s="60"/>
    </x:row>
    <x:row r="51">
      <x:c r="A51" s="60"/>
      <x:c r="B51" s="60"/>
      <x:c r="C51" s="60"/>
      <x:c r="D51" s="60"/>
      <x:c r="E51" s="60"/>
      <x:c r="F51" s="60"/>
      <x:c r="G51" s="60"/>
      <x:c r="H51" s="60"/>
      <x:c r="I51" s="60"/>
      <x:c r="J51" s="60"/>
      <x:c r="K51" s="60"/>
      <x:c r="L51" s="60"/>
      <x:c r="M51" s="60"/>
      <x:c r="N51" s="60"/>
      <x:c r="O51" s="60"/>
      <x:c r="P51" s="60"/>
      <x:c r="Q51" s="60"/>
      <x:c r="R51" s="60"/>
      <x:c r="S51" s="60"/>
      <x:c r="T51" s="60"/>
      <x:c r="U51" s="60"/>
      <x:c r="V51" s="60"/>
      <x:c r="W51" s="60"/>
      <x:c r="X51" s="60"/>
      <x:c r="Y51" s="60"/>
      <x:c r="Z51" s="60"/>
    </x:row>
    <x:row r="52">
      <x:c r="A52" s="60"/>
      <x:c r="B52" s="60"/>
      <x:c r="C52" s="60"/>
      <x:c r="D52" s="60"/>
      <x:c r="E52" s="60"/>
      <x:c r="F52" s="60"/>
      <x:c r="G52" s="60"/>
      <x:c r="H52" s="60"/>
      <x:c r="I52" s="60"/>
      <x:c r="J52" s="60"/>
      <x:c r="K52" s="60"/>
      <x:c r="L52" s="60"/>
      <x:c r="M52" s="60"/>
      <x:c r="N52" s="60"/>
      <x:c r="O52" s="60"/>
      <x:c r="P52" s="60"/>
      <x:c r="Q52" s="60"/>
      <x:c r="R52" s="60"/>
      <x:c r="S52" s="60"/>
      <x:c r="T52" s="60"/>
      <x:c r="U52" s="60"/>
      <x:c r="V52" s="60"/>
      <x:c r="W52" s="60"/>
      <x:c r="X52" s="60"/>
      <x:c r="Y52" s="60"/>
      <x:c r="Z52" s="60"/>
    </x:row>
    <x:row r="53">
      <x:c r="A53" s="60"/>
      <x:c r="B53" s="60"/>
      <x:c r="C53" s="60"/>
      <x:c r="D53" s="60"/>
      <x:c r="E53" s="60"/>
      <x:c r="F53" s="60"/>
      <x:c r="G53" s="60"/>
      <x:c r="H53" s="60"/>
      <x:c r="I53" s="60"/>
      <x:c r="J53" s="60"/>
      <x:c r="K53" s="60"/>
      <x:c r="L53" s="60"/>
      <x:c r="M53" s="60"/>
      <x:c r="N53" s="60"/>
      <x:c r="O53" s="60"/>
      <x:c r="P53" s="60"/>
      <x:c r="Q53" s="60"/>
      <x:c r="R53" s="60"/>
      <x:c r="S53" s="60"/>
      <x:c r="T53" s="60"/>
      <x:c r="U53" s="60"/>
      <x:c r="V53" s="60"/>
      <x:c r="W53" s="60"/>
      <x:c r="X53" s="60"/>
      <x:c r="Y53" s="60"/>
      <x:c r="Z53" s="60"/>
    </x:row>
    <x:row r="54">
      <x:c r="A54" s="60"/>
      <x:c r="B54" s="60"/>
      <x:c r="C54" s="60"/>
      <x:c r="D54" s="60"/>
      <x:c r="E54" s="60"/>
      <x:c r="F54" s="60"/>
      <x:c r="G54" s="60"/>
      <x:c r="H54" s="60"/>
      <x:c r="I54" s="60"/>
      <x:c r="J54" s="60"/>
      <x:c r="K54" s="60"/>
      <x:c r="L54" s="60"/>
      <x:c r="M54" s="60"/>
      <x:c r="N54" s="60"/>
      <x:c r="O54" s="60"/>
      <x:c r="P54" s="60"/>
      <x:c r="Q54" s="60"/>
      <x:c r="R54" s="60"/>
      <x:c r="S54" s="60"/>
      <x:c r="T54" s="60"/>
      <x:c r="U54" s="60"/>
      <x:c r="V54" s="60"/>
      <x:c r="W54" s="60"/>
      <x:c r="X54" s="60"/>
      <x:c r="Y54" s="60"/>
      <x:c r="Z54" s="60"/>
    </x:row>
    <x:row r="55">
      <x:c r="A55" s="60"/>
      <x:c r="B55" s="60"/>
      <x:c r="C55" s="60"/>
      <x:c r="D55" s="60"/>
      <x:c r="E55" s="60"/>
      <x:c r="F55" s="60"/>
      <x:c r="G55" s="60"/>
      <x:c r="H55" s="60"/>
      <x:c r="I55" s="60"/>
      <x:c r="J55" s="60"/>
      <x:c r="K55" s="60"/>
      <x:c r="L55" s="60"/>
      <x:c r="M55" s="60"/>
      <x:c r="N55" s="60"/>
      <x:c r="O55" s="60"/>
      <x:c r="P55" s="60"/>
      <x:c r="Q55" s="60"/>
      <x:c r="R55" s="60"/>
      <x:c r="S55" s="60"/>
      <x:c r="T55" s="60"/>
      <x:c r="U55" s="60"/>
      <x:c r="V55" s="60"/>
      <x:c r="W55" s="60"/>
      <x:c r="X55" s="60"/>
      <x:c r="Y55" s="60"/>
      <x:c r="Z55" s="60"/>
    </x:row>
    <x:row r="56">
      <x:c r="A56" s="60"/>
      <x:c r="B56" s="60"/>
      <x:c r="C56" s="60"/>
      <x:c r="D56" s="60"/>
      <x:c r="E56" s="60"/>
      <x:c r="F56" s="60"/>
      <x:c r="G56" s="60"/>
      <x:c r="H56" s="60"/>
      <x:c r="I56" s="60"/>
      <x:c r="J56" s="60"/>
      <x:c r="K56" s="60"/>
      <x:c r="L56" s="60"/>
      <x:c r="M56" s="60"/>
      <x:c r="N56" s="60"/>
      <x:c r="O56" s="60"/>
      <x:c r="P56" s="60"/>
      <x:c r="Q56" s="60"/>
      <x:c r="R56" s="60"/>
      <x:c r="S56" s="60"/>
      <x:c r="T56" s="60"/>
      <x:c r="U56" s="60"/>
      <x:c r="V56" s="60"/>
      <x:c r="W56" s="60"/>
      <x:c r="X56" s="60"/>
      <x:c r="Y56" s="60"/>
      <x:c r="Z56" s="60"/>
    </x:row>
    <x:row r="57">
      <x:c r="A57" s="60"/>
      <x:c r="B57" s="60"/>
      <x:c r="C57" s="60"/>
      <x:c r="D57" s="60"/>
      <x:c r="E57" s="60"/>
      <x:c r="F57" s="60"/>
      <x:c r="G57" s="60"/>
      <x:c r="H57" s="60"/>
      <x:c r="I57" s="60"/>
      <x:c r="J57" s="60"/>
      <x:c r="K57" s="60"/>
      <x:c r="L57" s="60"/>
      <x:c r="M57" s="60"/>
      <x:c r="N57" s="60"/>
      <x:c r="O57" s="60"/>
      <x:c r="P57" s="60"/>
      <x:c r="Q57" s="60"/>
      <x:c r="R57" s="60"/>
      <x:c r="S57" s="60"/>
      <x:c r="T57" s="60"/>
      <x:c r="U57" s="60"/>
      <x:c r="V57" s="60"/>
      <x:c r="W57" s="60"/>
      <x:c r="X57" s="60"/>
      <x:c r="Y57" s="60"/>
      <x:c r="Z57" s="60"/>
    </x:row>
    <x:row r="58">
      <x:c r="A58" s="60"/>
      <x:c r="B58" s="60"/>
      <x:c r="C58" s="60"/>
      <x:c r="D58" s="60"/>
      <x:c r="E58" s="60"/>
      <x:c r="F58" s="60"/>
      <x:c r="G58" s="60"/>
      <x:c r="H58" s="60"/>
      <x:c r="I58" s="60"/>
      <x:c r="J58" s="60"/>
      <x:c r="K58" s="60"/>
      <x:c r="L58" s="60"/>
      <x:c r="M58" s="60"/>
      <x:c r="N58" s="60"/>
      <x:c r="O58" s="60"/>
      <x:c r="P58" s="60"/>
      <x:c r="Q58" s="60"/>
      <x:c r="R58" s="60"/>
      <x:c r="S58" s="60"/>
      <x:c r="T58" s="60"/>
      <x:c r="U58" s="60"/>
      <x:c r="V58" s="60"/>
      <x:c r="W58" s="60"/>
      <x:c r="X58" s="60"/>
      <x:c r="Y58" s="60"/>
      <x:c r="Z58" s="60"/>
    </x:row>
    <x:row r="59">
      <x:c r="A59" s="60"/>
      <x:c r="B59" s="60"/>
      <x:c r="C59" s="60"/>
      <x:c r="D59" s="60"/>
      <x:c r="E59" s="60"/>
      <x:c r="F59" s="60"/>
      <x:c r="G59" s="60"/>
      <x:c r="H59" s="60"/>
      <x:c r="I59" s="60"/>
      <x:c r="J59" s="60"/>
      <x:c r="K59" s="60"/>
      <x:c r="L59" s="60"/>
      <x:c r="M59" s="60"/>
      <x:c r="N59" s="60"/>
      <x:c r="O59" s="60"/>
      <x:c r="P59" s="60"/>
      <x:c r="Q59" s="60"/>
      <x:c r="R59" s="60"/>
      <x:c r="S59" s="60"/>
      <x:c r="T59" s="60"/>
      <x:c r="U59" s="60"/>
      <x:c r="V59" s="60"/>
      <x:c r="W59" s="60"/>
      <x:c r="X59" s="60"/>
      <x:c r="Y59" s="60"/>
      <x:c r="Z59" s="60"/>
    </x:row>
    <x:row r="60">
      <x:c r="A60" s="60"/>
      <x:c r="B60" s="60"/>
      <x:c r="C60" s="60"/>
      <x:c r="D60" s="60"/>
      <x:c r="E60" s="60"/>
      <x:c r="F60" s="60"/>
      <x:c r="G60" s="60"/>
      <x:c r="H60" s="60"/>
      <x:c r="I60" s="60"/>
      <x:c r="J60" s="60"/>
      <x:c r="K60" s="60"/>
      <x:c r="L60" s="60"/>
      <x:c r="M60" s="60"/>
      <x:c r="N60" s="60"/>
      <x:c r="O60" s="60"/>
      <x:c r="P60" s="60"/>
      <x:c r="Q60" s="60"/>
      <x:c r="R60" s="60"/>
      <x:c r="S60" s="60"/>
      <x:c r="T60" s="60"/>
      <x:c r="U60" s="60"/>
      <x:c r="V60" s="60"/>
      <x:c r="W60" s="60"/>
      <x:c r="X60" s="60"/>
      <x:c r="Y60" s="60"/>
      <x:c r="Z60" s="60"/>
    </x:row>
    <x:row r="61">
      <x:c r="A61" s="60"/>
      <x:c r="B61" s="60"/>
      <x:c r="C61" s="60"/>
      <x:c r="D61" s="60"/>
      <x:c r="E61" s="60"/>
      <x:c r="F61" s="60"/>
      <x:c r="G61" s="60"/>
      <x:c r="H61" s="60"/>
      <x:c r="I61" s="60"/>
      <x:c r="J61" s="60"/>
      <x:c r="K61" s="60"/>
      <x:c r="L61" s="60"/>
      <x:c r="M61" s="60"/>
      <x:c r="N61" s="60"/>
      <x:c r="O61" s="60"/>
      <x:c r="P61" s="60"/>
      <x:c r="Q61" s="60"/>
      <x:c r="R61" s="60"/>
      <x:c r="S61" s="60"/>
      <x:c r="T61" s="60"/>
      <x:c r="U61" s="60"/>
      <x:c r="V61" s="60"/>
      <x:c r="W61" s="60"/>
      <x:c r="X61" s="60"/>
      <x:c r="Y61" s="60"/>
      <x:c r="Z61" s="60"/>
    </x:row>
    <x:row r="62">
      <x:c r="A62" s="60"/>
      <x:c r="B62" s="60"/>
      <x:c r="C62" s="60"/>
      <x:c r="D62" s="60"/>
      <x:c r="E62" s="60"/>
      <x:c r="F62" s="60"/>
      <x:c r="G62" s="60"/>
      <x:c r="H62" s="60"/>
      <x:c r="I62" s="60"/>
      <x:c r="J62" s="60"/>
      <x:c r="K62" s="60"/>
      <x:c r="L62" s="60"/>
      <x:c r="M62" s="60"/>
      <x:c r="N62" s="60"/>
      <x:c r="O62" s="60"/>
      <x:c r="P62" s="60"/>
      <x:c r="Q62" s="60"/>
      <x:c r="R62" s="60"/>
      <x:c r="S62" s="60"/>
      <x:c r="T62" s="60"/>
      <x:c r="U62" s="60"/>
      <x:c r="V62" s="60"/>
      <x:c r="W62" s="60"/>
      <x:c r="X62" s="60"/>
      <x:c r="Y62" s="60"/>
      <x:c r="Z62" s="60"/>
    </x:row>
    <x:row r="63">
      <x:c r="A63" s="60"/>
      <x:c r="B63" s="60"/>
      <x:c r="C63" s="60"/>
      <x:c r="D63" s="60"/>
      <x:c r="E63" s="60"/>
      <x:c r="F63" s="60"/>
      <x:c r="G63" s="60"/>
      <x:c r="H63" s="60"/>
      <x:c r="I63" s="60"/>
      <x:c r="J63" s="60"/>
      <x:c r="K63" s="60"/>
      <x:c r="L63" s="60"/>
      <x:c r="M63" s="60"/>
      <x:c r="N63" s="60"/>
      <x:c r="O63" s="60"/>
      <x:c r="P63" s="60"/>
      <x:c r="Q63" s="60"/>
      <x:c r="R63" s="60"/>
      <x:c r="S63" s="60"/>
      <x:c r="T63" s="60"/>
      <x:c r="U63" s="60"/>
      <x:c r="V63" s="60"/>
      <x:c r="W63" s="60"/>
      <x:c r="X63" s="60"/>
      <x:c r="Y63" s="60"/>
      <x:c r="Z63" s="60"/>
    </x:row>
    <x:row r="64">
      <x:c r="A64" s="60"/>
      <x:c r="B64" s="60"/>
      <x:c r="C64" s="60"/>
      <x:c r="D64" s="60"/>
      <x:c r="E64" s="60"/>
      <x:c r="F64" s="60"/>
      <x:c r="G64" s="60"/>
      <x:c r="H64" s="60"/>
      <x:c r="I64" s="60"/>
      <x:c r="J64" s="60"/>
      <x:c r="K64" s="60"/>
      <x:c r="L64" s="60"/>
      <x:c r="M64" s="60"/>
      <x:c r="N64" s="60"/>
      <x:c r="O64" s="60"/>
      <x:c r="P64" s="60"/>
      <x:c r="Q64" s="60"/>
      <x:c r="R64" s="60"/>
      <x:c r="S64" s="60"/>
      <x:c r="T64" s="60"/>
      <x:c r="U64" s="60"/>
      <x:c r="V64" s="60"/>
      <x:c r="W64" s="60"/>
      <x:c r="X64" s="60"/>
      <x:c r="Y64" s="60"/>
      <x:c r="Z64" s="60"/>
    </x:row>
    <x:row r="65">
      <x:c r="A65" s="60"/>
      <x:c r="B65" s="60"/>
      <x:c r="C65" s="60"/>
      <x:c r="D65" s="60"/>
      <x:c r="E65" s="60"/>
      <x:c r="F65" s="60"/>
      <x:c r="G65" s="60"/>
      <x:c r="H65" s="60"/>
      <x:c r="I65" s="60"/>
      <x:c r="J65" s="60"/>
      <x:c r="K65" s="60"/>
      <x:c r="L65" s="60"/>
      <x:c r="M65" s="60"/>
      <x:c r="N65" s="60"/>
      <x:c r="O65" s="60"/>
      <x:c r="P65" s="60"/>
      <x:c r="Q65" s="60"/>
      <x:c r="R65" s="60"/>
      <x:c r="S65" s="60"/>
      <x:c r="T65" s="60"/>
      <x:c r="U65" s="60"/>
      <x:c r="V65" s="60"/>
      <x:c r="W65" s="60"/>
      <x:c r="X65" s="60"/>
      <x:c r="Y65" s="60"/>
      <x:c r="Z65" s="60"/>
    </x:row>
    <x:row r="66">
      <x:c r="A66" s="60"/>
      <x:c r="B66" s="60"/>
      <x:c r="C66" s="60"/>
      <x:c r="D66" s="60"/>
      <x:c r="E66" s="60"/>
      <x:c r="F66" s="60"/>
      <x:c r="G66" s="60"/>
      <x:c r="H66" s="60"/>
      <x:c r="I66" s="60"/>
      <x:c r="J66" s="60"/>
      <x:c r="K66" s="60"/>
      <x:c r="L66" s="60"/>
      <x:c r="M66" s="60"/>
      <x:c r="N66" s="60"/>
      <x:c r="O66" s="60"/>
      <x:c r="P66" s="60"/>
      <x:c r="Q66" s="60"/>
      <x:c r="R66" s="60"/>
      <x:c r="S66" s="60"/>
      <x:c r="T66" s="60"/>
      <x:c r="U66" s="60"/>
      <x:c r="V66" s="60"/>
      <x:c r="W66" s="60"/>
      <x:c r="X66" s="60"/>
      <x:c r="Y66" s="60"/>
      <x:c r="Z66" s="60"/>
    </x:row>
    <x:row r="67">
      <x:c r="A67" s="60"/>
      <x:c r="B67" s="60"/>
      <x:c r="C67" s="60"/>
      <x:c r="D67" s="60"/>
      <x:c r="E67" s="60"/>
      <x:c r="F67" s="60"/>
      <x:c r="G67" s="60"/>
      <x:c r="H67" s="60"/>
      <x:c r="I67" s="60"/>
      <x:c r="J67" s="60"/>
      <x:c r="K67" s="60"/>
      <x:c r="L67" s="60"/>
      <x:c r="M67" s="60"/>
      <x:c r="N67" s="60"/>
      <x:c r="O67" s="60"/>
      <x:c r="P67" s="60"/>
      <x:c r="Q67" s="60"/>
      <x:c r="R67" s="60"/>
      <x:c r="S67" s="60"/>
      <x:c r="T67" s="60"/>
      <x:c r="U67" s="60"/>
      <x:c r="V67" s="60"/>
      <x:c r="W67" s="60"/>
      <x:c r="X67" s="60"/>
      <x:c r="Y67" s="60"/>
      <x:c r="Z67" s="60"/>
    </x:row>
    <x:row r="68">
      <x:c r="A68" s="60"/>
      <x:c r="B68" s="60"/>
      <x:c r="C68" s="60"/>
      <x:c r="D68" s="60"/>
      <x:c r="E68" s="60"/>
      <x:c r="F68" s="60"/>
      <x:c r="G68" s="60"/>
      <x:c r="H68" s="60"/>
      <x:c r="I68" s="60"/>
      <x:c r="J68" s="60"/>
      <x:c r="K68" s="60"/>
      <x:c r="L68" s="60"/>
      <x:c r="M68" s="60"/>
      <x:c r="N68" s="60"/>
      <x:c r="O68" s="60"/>
      <x:c r="P68" s="60"/>
      <x:c r="Q68" s="60"/>
      <x:c r="R68" s="60"/>
      <x:c r="S68" s="60"/>
      <x:c r="T68" s="60"/>
      <x:c r="U68" s="60"/>
      <x:c r="V68" s="60"/>
      <x:c r="W68" s="60"/>
      <x:c r="X68" s="60"/>
      <x:c r="Y68" s="60"/>
      <x:c r="Z68" s="60"/>
    </x:row>
    <x:row r="69">
      <x:c r="A69" s="60"/>
      <x:c r="B69" s="60"/>
      <x:c r="C69" s="60"/>
      <x:c r="D69" s="60"/>
      <x:c r="E69" s="60"/>
      <x:c r="F69" s="60"/>
      <x:c r="G69" s="60"/>
      <x:c r="H69" s="60"/>
      <x:c r="I69" s="60"/>
      <x:c r="J69" s="60"/>
      <x:c r="K69" s="60"/>
      <x:c r="L69" s="60"/>
      <x:c r="M69" s="60"/>
      <x:c r="N69" s="60"/>
      <x:c r="O69" s="60"/>
      <x:c r="P69" s="60"/>
      <x:c r="Q69" s="60"/>
      <x:c r="R69" s="60"/>
      <x:c r="S69" s="60"/>
      <x:c r="T69" s="60"/>
      <x:c r="U69" s="60"/>
      <x:c r="V69" s="60"/>
      <x:c r="W69" s="60"/>
      <x:c r="X69" s="60"/>
      <x:c r="Y69" s="60"/>
      <x:c r="Z69" s="60"/>
    </x:row>
    <x:row r="70">
      <x:c r="A70" s="60"/>
      <x:c r="B70" s="60"/>
      <x:c r="C70" s="60"/>
      <x:c r="D70" s="60"/>
      <x:c r="E70" s="60"/>
      <x:c r="F70" s="60"/>
      <x:c r="G70" s="60"/>
      <x:c r="H70" s="60"/>
      <x:c r="I70" s="60"/>
      <x:c r="J70" s="60"/>
      <x:c r="K70" s="60"/>
      <x:c r="L70" s="60"/>
      <x:c r="M70" s="60"/>
      <x:c r="N70" s="60"/>
      <x:c r="O70" s="60"/>
      <x:c r="P70" s="60"/>
      <x:c r="Q70" s="60"/>
      <x:c r="R70" s="60"/>
      <x:c r="S70" s="60"/>
      <x:c r="T70" s="60"/>
      <x:c r="U70" s="60"/>
      <x:c r="V70" s="60"/>
      <x:c r="W70" s="60"/>
      <x:c r="X70" s="60"/>
      <x:c r="Y70" s="60"/>
      <x:c r="Z70" s="60"/>
    </x:row>
    <x:row r="71">
      <x:c r="A71" s="60"/>
      <x:c r="B71" s="60"/>
      <x:c r="C71" s="60"/>
      <x:c r="D71" s="60"/>
      <x:c r="E71" s="60"/>
      <x:c r="F71" s="60"/>
      <x:c r="G71" s="60"/>
      <x:c r="H71" s="60"/>
      <x:c r="I71" s="60"/>
      <x:c r="J71" s="60"/>
      <x:c r="K71" s="60"/>
      <x:c r="L71" s="60"/>
      <x:c r="M71" s="60"/>
      <x:c r="N71" s="60"/>
      <x:c r="O71" s="60"/>
      <x:c r="P71" s="60"/>
      <x:c r="Q71" s="60"/>
      <x:c r="R71" s="60"/>
      <x:c r="S71" s="60"/>
      <x:c r="T71" s="60"/>
      <x:c r="U71" s="60"/>
      <x:c r="V71" s="60"/>
      <x:c r="W71" s="60"/>
      <x:c r="X71" s="60"/>
      <x:c r="Y71" s="60"/>
      <x:c r="Z71" s="60"/>
    </x:row>
    <x:row r="72">
      <x:c r="A72" s="60"/>
      <x:c r="B72" s="60"/>
      <x:c r="C72" s="60"/>
      <x:c r="D72" s="60"/>
      <x:c r="E72" s="60"/>
      <x:c r="F72" s="60"/>
      <x:c r="G72" s="60"/>
      <x:c r="H72" s="60"/>
      <x:c r="I72" s="60"/>
      <x:c r="J72" s="60"/>
      <x:c r="K72" s="60"/>
      <x:c r="L72" s="60"/>
      <x:c r="M72" s="60"/>
      <x:c r="N72" s="60"/>
      <x:c r="O72" s="60"/>
      <x:c r="P72" s="60"/>
      <x:c r="Q72" s="60"/>
      <x:c r="R72" s="60"/>
      <x:c r="S72" s="60"/>
      <x:c r="T72" s="60"/>
      <x:c r="U72" s="60"/>
      <x:c r="V72" s="60"/>
      <x:c r="W72" s="60"/>
      <x:c r="X72" s="60"/>
      <x:c r="Y72" s="60"/>
      <x:c r="Z72" s="60"/>
    </x:row>
    <x:row r="73">
      <x:c r="A73" s="60"/>
      <x:c r="B73" s="60"/>
      <x:c r="C73" s="60"/>
      <x:c r="D73" s="60"/>
      <x:c r="E73" s="60"/>
      <x:c r="F73" s="60"/>
      <x:c r="G73" s="60"/>
      <x:c r="H73" s="60"/>
      <x:c r="I73" s="60"/>
      <x:c r="J73" s="60"/>
      <x:c r="K73" s="60"/>
      <x:c r="L73" s="60"/>
      <x:c r="M73" s="60"/>
      <x:c r="N73" s="60"/>
      <x:c r="O73" s="60"/>
      <x:c r="P73" s="60"/>
      <x:c r="Q73" s="60"/>
      <x:c r="R73" s="60"/>
      <x:c r="S73" s="60"/>
      <x:c r="T73" s="60"/>
      <x:c r="U73" s="60"/>
      <x:c r="V73" s="60"/>
      <x:c r="W73" s="60"/>
      <x:c r="X73" s="60"/>
      <x:c r="Y73" s="60"/>
      <x:c r="Z73" s="60"/>
    </x:row>
    <x:row r="74">
      <x:c r="A74" s="60"/>
      <x:c r="B74" s="60"/>
      <x:c r="C74" s="60"/>
      <x:c r="D74" s="60"/>
      <x:c r="E74" s="60"/>
      <x:c r="F74" s="60"/>
      <x:c r="G74" s="60"/>
      <x:c r="H74" s="60"/>
      <x:c r="I74" s="60"/>
      <x:c r="J74" s="60"/>
      <x:c r="K74" s="60"/>
      <x:c r="L74" s="60"/>
      <x:c r="M74" s="60"/>
      <x:c r="N74" s="60"/>
      <x:c r="O74" s="60"/>
      <x:c r="P74" s="60"/>
      <x:c r="Q74" s="60"/>
      <x:c r="R74" s="60"/>
      <x:c r="S74" s="60"/>
      <x:c r="T74" s="60"/>
      <x:c r="U74" s="60"/>
      <x:c r="V74" s="60"/>
      <x:c r="W74" s="60"/>
      <x:c r="X74" s="60"/>
      <x:c r="Y74" s="60"/>
      <x:c r="Z74" s="60"/>
    </x:row>
    <x:row r="75">
      <x:c r="A75" s="60"/>
      <x:c r="B75" s="60"/>
      <x:c r="C75" s="60"/>
      <x:c r="D75" s="60"/>
      <x:c r="E75" s="60"/>
      <x:c r="F75" s="60"/>
      <x:c r="G75" s="60"/>
      <x:c r="H75" s="60"/>
      <x:c r="I75" s="60"/>
      <x:c r="J75" s="60"/>
      <x:c r="K75" s="60"/>
      <x:c r="L75" s="60"/>
      <x:c r="M75" s="60"/>
      <x:c r="N75" s="60"/>
      <x:c r="O75" s="60"/>
      <x:c r="P75" s="60"/>
      <x:c r="Q75" s="60"/>
      <x:c r="R75" s="60"/>
      <x:c r="S75" s="60"/>
      <x:c r="T75" s="60"/>
      <x:c r="U75" s="60"/>
      <x:c r="V75" s="60"/>
      <x:c r="W75" s="60"/>
      <x:c r="X75" s="60"/>
      <x:c r="Y75" s="60"/>
      <x:c r="Z75" s="60"/>
    </x:row>
    <x:row r="76">
      <x:c r="A76" s="60"/>
      <x:c r="B76" s="60"/>
      <x:c r="C76" s="60"/>
      <x:c r="D76" s="60"/>
      <x:c r="E76" s="60"/>
      <x:c r="F76" s="60"/>
      <x:c r="G76" s="60"/>
      <x:c r="H76" s="60"/>
      <x:c r="I76" s="60"/>
      <x:c r="J76" s="60"/>
      <x:c r="K76" s="60"/>
      <x:c r="L76" s="60"/>
      <x:c r="M76" s="60"/>
      <x:c r="N76" s="60"/>
      <x:c r="O76" s="60"/>
      <x:c r="P76" s="60"/>
      <x:c r="Q76" s="60"/>
      <x:c r="R76" s="60"/>
      <x:c r="S76" s="60"/>
      <x:c r="T76" s="60"/>
      <x:c r="U76" s="60"/>
      <x:c r="V76" s="60"/>
      <x:c r="W76" s="60"/>
      <x:c r="X76" s="60"/>
      <x:c r="Y76" s="60"/>
      <x:c r="Z76" s="60"/>
    </x:row>
    <x:row r="77">
      <x:c r="A77" s="60"/>
      <x:c r="B77" s="60"/>
      <x:c r="C77" s="60"/>
      <x:c r="D77" s="60"/>
      <x:c r="E77" s="60"/>
      <x:c r="F77" s="60"/>
      <x:c r="G77" s="60"/>
      <x:c r="H77" s="60"/>
      <x:c r="I77" s="60"/>
      <x:c r="J77" s="60"/>
      <x:c r="K77" s="60"/>
      <x:c r="L77" s="60"/>
      <x:c r="M77" s="60"/>
      <x:c r="N77" s="60"/>
      <x:c r="O77" s="60"/>
      <x:c r="P77" s="60"/>
      <x:c r="Q77" s="60"/>
      <x:c r="R77" s="60"/>
      <x:c r="S77" s="60"/>
      <x:c r="T77" s="60"/>
      <x:c r="U77" s="60"/>
      <x:c r="V77" s="60"/>
      <x:c r="W77" s="60"/>
      <x:c r="X77" s="60"/>
      <x:c r="Y77" s="60"/>
      <x:c r="Z77" s="60"/>
    </x:row>
    <x:row r="78">
      <x:c r="A78" s="60"/>
      <x:c r="B78" s="60"/>
      <x:c r="C78" s="60"/>
      <x:c r="D78" s="60"/>
      <x:c r="E78" s="60"/>
      <x:c r="F78" s="60"/>
      <x:c r="G78" s="60"/>
      <x:c r="H78" s="60"/>
      <x:c r="I78" s="60"/>
      <x:c r="J78" s="60"/>
      <x:c r="K78" s="60"/>
      <x:c r="L78" s="60"/>
      <x:c r="M78" s="60"/>
      <x:c r="N78" s="60"/>
      <x:c r="O78" s="60"/>
      <x:c r="P78" s="60"/>
      <x:c r="Q78" s="60"/>
      <x:c r="R78" s="60"/>
      <x:c r="S78" s="60"/>
      <x:c r="T78" s="60"/>
      <x:c r="U78" s="60"/>
      <x:c r="V78" s="60"/>
      <x:c r="W78" s="60"/>
      <x:c r="X78" s="60"/>
      <x:c r="Y78" s="60"/>
      <x:c r="Z78" s="60"/>
    </x:row>
    <x:row r="79">
      <x:c r="A79" s="60"/>
      <x:c r="B79" s="60"/>
      <x:c r="C79" s="60"/>
      <x:c r="D79" s="60"/>
      <x:c r="E79" s="60"/>
      <x:c r="F79" s="60"/>
      <x:c r="G79" s="60"/>
      <x:c r="H79" s="60"/>
      <x:c r="I79" s="60"/>
      <x:c r="J79" s="60"/>
      <x:c r="K79" s="60"/>
      <x:c r="L79" s="60"/>
      <x:c r="M79" s="60"/>
      <x:c r="N79" s="60"/>
      <x:c r="O79" s="60"/>
      <x:c r="P79" s="60"/>
      <x:c r="Q79" s="60"/>
      <x:c r="R79" s="60"/>
      <x:c r="S79" s="60"/>
      <x:c r="T79" s="60"/>
      <x:c r="U79" s="60"/>
      <x:c r="V79" s="60"/>
      <x:c r="W79" s="60"/>
      <x:c r="X79" s="60"/>
      <x:c r="Y79" s="60"/>
      <x:c r="Z79" s="60"/>
    </x:row>
    <x:row r="80">
      <x:c r="A80" s="60"/>
      <x:c r="B80" s="60"/>
      <x:c r="C80" s="60"/>
      <x:c r="D80" s="60"/>
      <x:c r="E80" s="60"/>
      <x:c r="F80" s="60"/>
      <x:c r="G80" s="60"/>
      <x:c r="H80" s="60"/>
      <x:c r="I80" s="60"/>
      <x:c r="J80" s="60"/>
      <x:c r="K80" s="60"/>
      <x:c r="L80" s="60"/>
      <x:c r="M80" s="60"/>
      <x:c r="N80" s="60"/>
      <x:c r="O80" s="60"/>
      <x:c r="P80" s="60"/>
      <x:c r="Q80" s="60"/>
      <x:c r="R80" s="60"/>
      <x:c r="S80" s="60"/>
      <x:c r="T80" s="60"/>
      <x:c r="U80" s="60"/>
      <x:c r="V80" s="60"/>
      <x:c r="W80" s="60"/>
      <x:c r="X80" s="60"/>
      <x:c r="Y80" s="60"/>
      <x:c r="Z80" s="60"/>
    </x:row>
    <x:row r="81">
      <x:c r="A81" s="60"/>
      <x:c r="B81" s="60"/>
      <x:c r="C81" s="60"/>
      <x:c r="D81" s="60"/>
      <x:c r="E81" s="60"/>
      <x:c r="F81" s="60"/>
      <x:c r="G81" s="60"/>
      <x:c r="H81" s="60"/>
      <x:c r="I81" s="60"/>
      <x:c r="J81" s="60"/>
      <x:c r="K81" s="60"/>
      <x:c r="L81" s="60"/>
      <x:c r="M81" s="60"/>
      <x:c r="N81" s="60"/>
      <x:c r="O81" s="60"/>
      <x:c r="P81" s="60"/>
      <x:c r="Q81" s="60"/>
      <x:c r="R81" s="60"/>
      <x:c r="S81" s="60"/>
      <x:c r="T81" s="60"/>
      <x:c r="U81" s="60"/>
      <x:c r="V81" s="60"/>
      <x:c r="W81" s="60"/>
      <x:c r="X81" s="60"/>
      <x:c r="Y81" s="60"/>
      <x:c r="Z81" s="60"/>
    </x:row>
    <x:row r="82">
      <x:c r="A82" s="60"/>
      <x:c r="B82" s="60"/>
      <x:c r="C82" s="60"/>
      <x:c r="D82" s="60"/>
      <x:c r="E82" s="60"/>
      <x:c r="F82" s="60"/>
      <x:c r="G82" s="60"/>
      <x:c r="H82" s="60"/>
      <x:c r="I82" s="60"/>
      <x:c r="J82" s="60"/>
      <x:c r="K82" s="60"/>
      <x:c r="L82" s="60"/>
      <x:c r="M82" s="60"/>
      <x:c r="N82" s="60"/>
      <x:c r="O82" s="60"/>
      <x:c r="P82" s="60"/>
      <x:c r="Q82" s="60"/>
      <x:c r="R82" s="60"/>
      <x:c r="S82" s="60"/>
      <x:c r="T82" s="60"/>
      <x:c r="U82" s="60"/>
      <x:c r="V82" s="60"/>
      <x:c r="W82" s="60"/>
      <x:c r="X82" s="60"/>
      <x:c r="Y82" s="60"/>
      <x:c r="Z82" s="60"/>
    </x:row>
    <x:row r="83">
      <x:c r="A83" s="60"/>
      <x:c r="B83" s="60"/>
      <x:c r="C83" s="60"/>
      <x:c r="D83" s="60"/>
      <x:c r="E83" s="60"/>
      <x:c r="F83" s="60"/>
      <x:c r="G83" s="60"/>
      <x:c r="H83" s="60"/>
      <x:c r="I83" s="60"/>
      <x:c r="J83" s="60"/>
      <x:c r="K83" s="60"/>
      <x:c r="L83" s="60"/>
      <x:c r="M83" s="60"/>
      <x:c r="N83" s="60"/>
      <x:c r="O83" s="60"/>
      <x:c r="P83" s="60"/>
      <x:c r="Q83" s="60"/>
      <x:c r="R83" s="60"/>
      <x:c r="S83" s="60"/>
      <x:c r="T83" s="60"/>
      <x:c r="U83" s="60"/>
      <x:c r="V83" s="60"/>
      <x:c r="W83" s="60"/>
      <x:c r="X83" s="60"/>
      <x:c r="Y83" s="60"/>
      <x:c r="Z83" s="60"/>
    </x:row>
    <x:row r="84">
      <x:c r="A84" s="60"/>
      <x:c r="B84" s="60"/>
      <x:c r="C84" s="60"/>
      <x:c r="D84" s="60"/>
      <x:c r="E84" s="60"/>
      <x:c r="F84" s="60"/>
      <x:c r="G84" s="60"/>
      <x:c r="H84" s="60"/>
      <x:c r="I84" s="60"/>
      <x:c r="J84" s="60"/>
      <x:c r="K84" s="60"/>
      <x:c r="L84" s="60"/>
      <x:c r="M84" s="60"/>
      <x:c r="N84" s="60"/>
      <x:c r="O84" s="60"/>
      <x:c r="P84" s="60"/>
      <x:c r="Q84" s="60"/>
      <x:c r="R84" s="60"/>
      <x:c r="S84" s="60"/>
      <x:c r="T84" s="60"/>
      <x:c r="U84" s="60"/>
      <x:c r="V84" s="60"/>
      <x:c r="W84" s="60"/>
      <x:c r="X84" s="60"/>
      <x:c r="Y84" s="60"/>
      <x:c r="Z84" s="60"/>
    </x:row>
    <x:row r="85">
      <x:c r="A85" s="60"/>
      <x:c r="B85" s="60"/>
      <x:c r="C85" s="60"/>
      <x:c r="D85" s="60"/>
      <x:c r="E85" s="60"/>
      <x:c r="F85" s="60"/>
      <x:c r="G85" s="60"/>
      <x:c r="H85" s="60"/>
      <x:c r="I85" s="60"/>
      <x:c r="J85" s="60"/>
      <x:c r="K85" s="60"/>
      <x:c r="L85" s="60"/>
      <x:c r="M85" s="60"/>
      <x:c r="N85" s="60"/>
      <x:c r="O85" s="60"/>
      <x:c r="P85" s="60"/>
      <x:c r="Q85" s="60"/>
      <x:c r="R85" s="60"/>
      <x:c r="S85" s="60"/>
      <x:c r="T85" s="60"/>
      <x:c r="U85" s="60"/>
      <x:c r="V85" s="60"/>
      <x:c r="W85" s="60"/>
      <x:c r="X85" s="60"/>
      <x:c r="Y85" s="60"/>
      <x:c r="Z85" s="60"/>
    </x:row>
    <x:row r="86">
      <x:c r="A86" s="60"/>
      <x:c r="B86" s="60"/>
      <x:c r="C86" s="60"/>
      <x:c r="D86" s="60"/>
      <x:c r="E86" s="60"/>
      <x:c r="F86" s="60"/>
      <x:c r="G86" s="60"/>
      <x:c r="H86" s="60"/>
      <x:c r="I86" s="60"/>
      <x:c r="J86" s="60"/>
      <x:c r="K86" s="60"/>
      <x:c r="L86" s="60"/>
      <x:c r="M86" s="60"/>
      <x:c r="N86" s="60"/>
      <x:c r="O86" s="60"/>
      <x:c r="P86" s="60"/>
      <x:c r="Q86" s="60"/>
      <x:c r="R86" s="60"/>
      <x:c r="S86" s="60"/>
      <x:c r="T86" s="60"/>
      <x:c r="U86" s="60"/>
      <x:c r="V86" s="60"/>
      <x:c r="W86" s="60"/>
      <x:c r="X86" s="60"/>
      <x:c r="Y86" s="60"/>
      <x:c r="Z86" s="60"/>
    </x:row>
    <x:row r="87">
      <x:c r="A87" s="60"/>
      <x:c r="B87" s="60"/>
      <x:c r="C87" s="60"/>
      <x:c r="D87" s="60"/>
      <x:c r="E87" s="60"/>
      <x:c r="F87" s="60"/>
      <x:c r="G87" s="60"/>
      <x:c r="H87" s="60"/>
      <x:c r="I87" s="60"/>
      <x:c r="J87" s="60"/>
      <x:c r="K87" s="60"/>
      <x:c r="L87" s="60"/>
      <x:c r="M87" s="60"/>
      <x:c r="N87" s="60"/>
      <x:c r="O87" s="60"/>
      <x:c r="P87" s="60"/>
      <x:c r="Q87" s="60"/>
      <x:c r="R87" s="60"/>
      <x:c r="S87" s="60"/>
      <x:c r="T87" s="60"/>
      <x:c r="U87" s="60"/>
      <x:c r="V87" s="60"/>
      <x:c r="W87" s="60"/>
      <x:c r="X87" s="60"/>
      <x:c r="Y87" s="60"/>
      <x:c r="Z87" s="60"/>
    </x:row>
    <x:row r="88">
      <x:c r="A88" s="60"/>
      <x:c r="B88" s="60"/>
      <x:c r="C88" s="60"/>
      <x:c r="D88" s="60"/>
      <x:c r="E88" s="60"/>
      <x:c r="F88" s="60"/>
      <x:c r="G88" s="60"/>
      <x:c r="H88" s="60"/>
      <x:c r="I88" s="60"/>
      <x:c r="J88" s="60"/>
      <x:c r="K88" s="60"/>
      <x:c r="L88" s="60"/>
      <x:c r="M88" s="60"/>
      <x:c r="N88" s="60"/>
      <x:c r="O88" s="60"/>
      <x:c r="P88" s="60"/>
      <x:c r="Q88" s="60"/>
      <x:c r="R88" s="60"/>
      <x:c r="S88" s="60"/>
      <x:c r="T88" s="60"/>
      <x:c r="U88" s="60"/>
      <x:c r="V88" s="60"/>
      <x:c r="W88" s="60"/>
      <x:c r="X88" s="60"/>
      <x:c r="Y88" s="60"/>
      <x:c r="Z88" s="60"/>
    </x:row>
    <x:row r="89">
      <x:c r="A89" s="60"/>
      <x:c r="B89" s="60"/>
      <x:c r="C89" s="60"/>
      <x:c r="D89" s="60"/>
      <x:c r="E89" s="60"/>
      <x:c r="F89" s="60"/>
      <x:c r="G89" s="60"/>
      <x:c r="H89" s="60"/>
      <x:c r="I89" s="60"/>
      <x:c r="J89" s="60"/>
      <x:c r="K89" s="60"/>
      <x:c r="L89" s="60"/>
      <x:c r="M89" s="60"/>
      <x:c r="N89" s="60"/>
      <x:c r="O89" s="60"/>
      <x:c r="P89" s="60"/>
      <x:c r="Q89" s="60"/>
      <x:c r="R89" s="60"/>
      <x:c r="S89" s="60"/>
      <x:c r="T89" s="60"/>
      <x:c r="U89" s="60"/>
      <x:c r="V89" s="60"/>
      <x:c r="W89" s="60"/>
      <x:c r="X89" s="60"/>
      <x:c r="Y89" s="60"/>
      <x:c r="Z89" s="60"/>
    </x:row>
    <x:row r="90">
      <x:c r="A90" s="60"/>
      <x:c r="B90" s="60"/>
      <x:c r="C90" s="60"/>
      <x:c r="D90" s="60"/>
      <x:c r="E90" s="60"/>
      <x:c r="F90" s="60"/>
      <x:c r="G90" s="60"/>
      <x:c r="H90" s="60"/>
      <x:c r="I90" s="60"/>
      <x:c r="J90" s="60"/>
      <x:c r="K90" s="60"/>
      <x:c r="L90" s="60"/>
      <x:c r="M90" s="60"/>
      <x:c r="N90" s="60"/>
      <x:c r="O90" s="60"/>
      <x:c r="P90" s="60"/>
      <x:c r="Q90" s="60"/>
      <x:c r="R90" s="60"/>
      <x:c r="S90" s="60"/>
      <x:c r="T90" s="60"/>
      <x:c r="U90" s="60"/>
      <x:c r="V90" s="60"/>
      <x:c r="W90" s="60"/>
      <x:c r="X90" s="60"/>
      <x:c r="Y90" s="60"/>
      <x:c r="Z90" s="60"/>
    </x:row>
    <x:row r="91">
      <x:c r="A91" s="60"/>
      <x:c r="B91" s="60"/>
      <x:c r="C91" s="60"/>
      <x:c r="D91" s="60"/>
      <x:c r="E91" s="60"/>
      <x:c r="F91" s="60"/>
      <x:c r="G91" s="60"/>
      <x:c r="H91" s="60"/>
      <x:c r="I91" s="60"/>
      <x:c r="J91" s="60"/>
      <x:c r="K91" s="60"/>
      <x:c r="L91" s="60"/>
      <x:c r="M91" s="60"/>
      <x:c r="N91" s="60"/>
      <x:c r="O91" s="60"/>
      <x:c r="P91" s="60"/>
      <x:c r="Q91" s="60"/>
      <x:c r="R91" s="60"/>
      <x:c r="S91" s="60"/>
      <x:c r="T91" s="60"/>
      <x:c r="U91" s="60"/>
      <x:c r="V91" s="60"/>
      <x:c r="W91" s="60"/>
      <x:c r="X91" s="60"/>
      <x:c r="Y91" s="60"/>
      <x:c r="Z91" s="60"/>
    </x:row>
    <x:row r="92">
      <x:c r="A92" s="60"/>
      <x:c r="B92" s="60"/>
      <x:c r="C92" s="60"/>
      <x:c r="D92" s="60"/>
      <x:c r="E92" s="60"/>
      <x:c r="F92" s="60"/>
      <x:c r="G92" s="60"/>
      <x:c r="H92" s="60"/>
      <x:c r="I92" s="60"/>
      <x:c r="J92" s="60"/>
      <x:c r="K92" s="60"/>
      <x:c r="L92" s="60"/>
      <x:c r="M92" s="60"/>
      <x:c r="N92" s="60"/>
      <x:c r="O92" s="60"/>
      <x:c r="P92" s="60"/>
      <x:c r="Q92" s="60"/>
      <x:c r="R92" s="60"/>
      <x:c r="S92" s="60"/>
      <x:c r="T92" s="60"/>
      <x:c r="U92" s="60"/>
      <x:c r="V92" s="60"/>
      <x:c r="W92" s="60"/>
      <x:c r="X92" s="60"/>
      <x:c r="Y92" s="60"/>
      <x:c r="Z92" s="60"/>
    </x:row>
    <x:row r="93">
      <x:c r="A93" s="60"/>
      <x:c r="B93" s="60"/>
      <x:c r="C93" s="60"/>
      <x:c r="D93" s="60"/>
      <x:c r="E93" s="60"/>
      <x:c r="F93" s="60"/>
      <x:c r="G93" s="60"/>
      <x:c r="H93" s="60"/>
      <x:c r="I93" s="60"/>
      <x:c r="J93" s="60"/>
      <x:c r="K93" s="60"/>
      <x:c r="L93" s="60"/>
      <x:c r="M93" s="60"/>
      <x:c r="N93" s="60"/>
      <x:c r="O93" s="60"/>
      <x:c r="P93" s="60"/>
      <x:c r="Q93" s="60"/>
      <x:c r="R93" s="60"/>
      <x:c r="S93" s="60"/>
      <x:c r="T93" s="60"/>
      <x:c r="U93" s="60"/>
      <x:c r="V93" s="60"/>
      <x:c r="W93" s="60"/>
      <x:c r="X93" s="60"/>
      <x:c r="Y93" s="60"/>
      <x:c r="Z93" s="60"/>
    </x:row>
    <x:row r="94">
      <x:c r="A94" s="60"/>
      <x:c r="B94" s="60"/>
      <x:c r="C94" s="60"/>
      <x:c r="D94" s="60"/>
      <x:c r="E94" s="60"/>
      <x:c r="F94" s="60"/>
      <x:c r="G94" s="60"/>
      <x:c r="H94" s="60"/>
      <x:c r="I94" s="60"/>
      <x:c r="J94" s="60"/>
      <x:c r="K94" s="60"/>
      <x:c r="L94" s="60"/>
      <x:c r="M94" s="60"/>
      <x:c r="N94" s="60"/>
      <x:c r="O94" s="60"/>
      <x:c r="P94" s="60"/>
      <x:c r="Q94" s="60"/>
      <x:c r="R94" s="60"/>
      <x:c r="S94" s="60"/>
      <x:c r="T94" s="60"/>
      <x:c r="U94" s="60"/>
      <x:c r="V94" s="60"/>
      <x:c r="W94" s="60"/>
      <x:c r="X94" s="60"/>
      <x:c r="Y94" s="60"/>
      <x:c r="Z94" s="60"/>
    </x:row>
    <x:row r="95">
      <x:c r="A95" s="60"/>
      <x:c r="B95" s="60"/>
      <x:c r="C95" s="60"/>
      <x:c r="D95" s="60"/>
      <x:c r="E95" s="60"/>
      <x:c r="F95" s="60"/>
      <x:c r="G95" s="60"/>
      <x:c r="H95" s="60"/>
      <x:c r="I95" s="60"/>
      <x:c r="J95" s="60"/>
      <x:c r="K95" s="60"/>
      <x:c r="L95" s="60"/>
      <x:c r="M95" s="60"/>
      <x:c r="N95" s="60"/>
      <x:c r="O95" s="60"/>
      <x:c r="P95" s="60"/>
      <x:c r="Q95" s="60"/>
      <x:c r="R95" s="60"/>
      <x:c r="S95" s="60"/>
      <x:c r="T95" s="60"/>
      <x:c r="U95" s="60"/>
      <x:c r="V95" s="60"/>
      <x:c r="W95" s="60"/>
      <x:c r="X95" s="60"/>
      <x:c r="Y95" s="60"/>
      <x:c r="Z95" s="60"/>
    </x:row>
    <x:row r="96">
      <x:c r="A96" s="60"/>
      <x:c r="B96" s="60"/>
      <x:c r="C96" s="60"/>
      <x:c r="D96" s="60"/>
      <x:c r="E96" s="60"/>
      <x:c r="F96" s="60"/>
      <x:c r="G96" s="60"/>
      <x:c r="H96" s="60"/>
      <x:c r="I96" s="60"/>
      <x:c r="J96" s="60"/>
      <x:c r="K96" s="60"/>
      <x:c r="L96" s="60"/>
      <x:c r="M96" s="60"/>
      <x:c r="N96" s="60"/>
      <x:c r="O96" s="60"/>
      <x:c r="P96" s="60"/>
      <x:c r="Q96" s="60"/>
      <x:c r="R96" s="60"/>
      <x:c r="S96" s="60"/>
      <x:c r="T96" s="60"/>
      <x:c r="U96" s="60"/>
      <x:c r="V96" s="60"/>
      <x:c r="W96" s="60"/>
      <x:c r="X96" s="60"/>
      <x:c r="Y96" s="60"/>
      <x:c r="Z96" s="60"/>
    </x:row>
    <x:row r="97">
      <x:c r="A97" s="60"/>
      <x:c r="B97" s="60"/>
      <x:c r="C97" s="60"/>
      <x:c r="D97" s="60"/>
      <x:c r="E97" s="60"/>
      <x:c r="F97" s="60"/>
      <x:c r="G97" s="60"/>
      <x:c r="H97" s="60"/>
      <x:c r="I97" s="60"/>
      <x:c r="J97" s="60"/>
      <x:c r="K97" s="60"/>
      <x:c r="L97" s="60"/>
      <x:c r="M97" s="60"/>
      <x:c r="N97" s="60"/>
      <x:c r="O97" s="60"/>
      <x:c r="P97" s="60"/>
      <x:c r="Q97" s="60"/>
      <x:c r="R97" s="60"/>
      <x:c r="S97" s="60"/>
      <x:c r="T97" s="60"/>
      <x:c r="U97" s="60"/>
      <x:c r="V97" s="60"/>
      <x:c r="W97" s="60"/>
      <x:c r="X97" s="60"/>
      <x:c r="Y97" s="60"/>
      <x:c r="Z97" s="60"/>
    </x:row>
    <x:row r="98">
      <x:c r="A98" s="60"/>
      <x:c r="B98" s="60"/>
      <x:c r="C98" s="60"/>
      <x:c r="D98" s="60"/>
      <x:c r="E98" s="60"/>
      <x:c r="F98" s="60"/>
      <x:c r="G98" s="60"/>
      <x:c r="H98" s="60"/>
      <x:c r="I98" s="60"/>
      <x:c r="J98" s="60"/>
      <x:c r="K98" s="60"/>
      <x:c r="L98" s="60"/>
      <x:c r="M98" s="60"/>
      <x:c r="N98" s="60"/>
      <x:c r="O98" s="60"/>
      <x:c r="P98" s="60"/>
      <x:c r="Q98" s="60"/>
      <x:c r="R98" s="60"/>
      <x:c r="S98" s="60"/>
      <x:c r="T98" s="60"/>
      <x:c r="U98" s="60"/>
      <x:c r="V98" s="60"/>
      <x:c r="W98" s="60"/>
      <x:c r="X98" s="60"/>
      <x:c r="Y98" s="60"/>
      <x:c r="Z98" s="60"/>
    </x:row>
    <x:row r="99">
      <x:c r="A99" s="60"/>
      <x:c r="B99" s="60"/>
      <x:c r="C99" s="60"/>
      <x:c r="D99" s="60"/>
      <x:c r="E99" s="60"/>
      <x:c r="F99" s="60"/>
      <x:c r="G99" s="60"/>
      <x:c r="H99" s="60"/>
      <x:c r="I99" s="60"/>
      <x:c r="J99" s="60"/>
      <x:c r="K99" s="60"/>
      <x:c r="L99" s="60"/>
      <x:c r="M99" s="60"/>
      <x:c r="N99" s="60"/>
      <x:c r="O99" s="60"/>
      <x:c r="P99" s="60"/>
      <x:c r="Q99" s="60"/>
      <x:c r="R99" s="60"/>
      <x:c r="S99" s="60"/>
      <x:c r="T99" s="60"/>
      <x:c r="U99" s="60"/>
      <x:c r="V99" s="60"/>
      <x:c r="W99" s="60"/>
      <x:c r="X99" s="60"/>
      <x:c r="Y99" s="60"/>
      <x:c r="Z99" s="60"/>
    </x:row>
    <x:row r="100">
      <x:c r="A100" s="60"/>
      <x:c r="B100" s="60"/>
      <x:c r="C100" s="60"/>
      <x:c r="D100" s="60"/>
      <x:c r="E100" s="60"/>
      <x:c r="F100" s="60"/>
      <x:c r="G100" s="60"/>
      <x:c r="H100" s="60"/>
      <x:c r="I100" s="60"/>
      <x:c r="J100" s="60"/>
      <x:c r="K100" s="60"/>
      <x:c r="L100" s="60"/>
      <x:c r="M100" s="60"/>
      <x:c r="N100" s="60"/>
      <x:c r="O100" s="60"/>
      <x:c r="P100" s="60"/>
      <x:c r="Q100" s="60"/>
      <x:c r="R100" s="60"/>
      <x:c r="S100" s="60"/>
      <x:c r="T100" s="60"/>
      <x:c r="U100" s="60"/>
      <x:c r="V100" s="60"/>
      <x:c r="W100" s="60"/>
      <x:c r="X100" s="60"/>
      <x:c r="Y100" s="60"/>
      <x:c r="Z100" s="60"/>
    </x:row>
  </x:sheetData>
  <x:mergeCells>
    <x:mergeCell ref="A1:H1"/>
  </x:mergeCells>
  <x:pageMargins left="0.7" right="0.7" top="0.75" bottom="0.75" header="0.3" footer="0.3"/>
</x:worksheet>
</file>